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Субъекты_РФ" sheetId="1" r:id="rId1"/>
    <sheet name="МСУ" sheetId="2" r:id="rId2"/>
  </sheets>
  <definedNames>
    <definedName name="_xlnm.Print_Area" localSheetId="1">МСУ!$A$1:$T$68</definedName>
  </definedNames>
  <calcPr calcId="124519"/>
</workbook>
</file>

<file path=xl/calcChain.xml><?xml version="1.0" encoding="utf-8"?>
<calcChain xmlns="http://schemas.openxmlformats.org/spreadsheetml/2006/main">
  <c r="O8" i="2"/>
  <c r="P8"/>
  <c r="Q8"/>
  <c r="R8"/>
  <c r="S8"/>
  <c r="N8"/>
  <c r="O51"/>
  <c r="P51"/>
  <c r="Q51"/>
  <c r="R51"/>
  <c r="S51"/>
  <c r="N51"/>
  <c r="S7" l="1"/>
  <c r="S57" s="1"/>
  <c r="R7"/>
  <c r="R57" s="1"/>
  <c r="Q7"/>
  <c r="Q57" s="1"/>
  <c r="P7"/>
  <c r="P57" s="1"/>
  <c r="O7"/>
  <c r="O57" s="1"/>
  <c r="N7"/>
  <c r="N57" s="1"/>
</calcChain>
</file>

<file path=xl/sharedStrings.xml><?xml version="1.0" encoding="utf-8"?>
<sst xmlns="http://schemas.openxmlformats.org/spreadsheetml/2006/main" count="420" uniqueCount="253">
  <si>
    <t>Комитет финансов администрации муниципального образования "Кингисеппский муниципальный район" Ленинградской области</t>
  </si>
  <si>
    <t>(наименование органа, организующего исполнение бюджета)</t>
  </si>
  <si>
    <t>Приложение к приказу Министерства финансов Российской Федерации от 19.04.2012 №49н</t>
  </si>
  <si>
    <t>I. Реестр расходных обязательств субъекта Российской Федерации на 04.02.2015 г.</t>
  </si>
  <si>
    <t>Тип бланка расходов: Смета</t>
  </si>
  <si>
    <t>Дата печати: 03.02.2015</t>
  </si>
  <si>
    <t>Единица измерения: руб.</t>
  </si>
  <si>
    <t>Наименование вопроса местного значения, расходного обязательства</t>
  </si>
  <si>
    <t>Код  бюджетной классификации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</si>
  <si>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</si>
  <si>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</si>
  <si>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</si>
  <si>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Рз, Прз</t>
  </si>
  <si>
    <t>КЦСР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</si>
  <si>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</si>
  <si>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</si>
  <si>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</si>
  <si>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</si>
  <si>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</si>
  <si>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</si>
  <si>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</si>
  <si>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</si>
  <si>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</si>
  <si>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Объем средств на исполнение расходного обязательства (руб.)</t>
  </si>
  <si>
    <t>Наименование полномочия, расходного обязательства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</si>
  <si>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</si>
  <si>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</si>
  <si>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</si>
  <si>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</si>
  <si>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</si>
  <si>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</si>
  <si>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</si>
  <si>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</si>
  <si>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</si>
  <si>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</si>
  <si>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</si>
  <si>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</si>
  <si>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</si>
  <si>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</si>
  <si>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</si>
  <si>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</si>
  <si>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</si>
  <si>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Финансовый 2013 год</t>
  </si>
  <si>
    <t>Финансовый 2014 год</t>
  </si>
  <si>
    <t>Финансовый 2015 год</t>
  </si>
  <si>
    <t>Финансовый 2016 год</t>
  </si>
  <si>
    <t>Финансовый 2017 год</t>
  </si>
  <si>
    <t>гр.17</t>
  </si>
  <si>
    <t>гр.18</t>
  </si>
  <si>
    <t>гр.19</t>
  </si>
  <si>
    <t>1</t>
  </si>
  <si>
    <t>РП</t>
  </si>
  <si>
    <t>1.1</t>
  </si>
  <si>
    <t>РП-А</t>
  </si>
  <si>
    <t>1.1.1</t>
  </si>
  <si>
    <t>финансирование расходов на содержание органов местного самоуправления поселений</t>
  </si>
  <si>
    <t>РП-А-0100</t>
  </si>
  <si>
    <t>0104,  0113,  1001</t>
  </si>
  <si>
    <t>1.1.2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</si>
  <si>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</si>
  <si>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</si>
  <si>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0505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</si>
  <si>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</si>
  <si>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</si>
  <si>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0113</t>
  </si>
  <si>
    <t>1.1.4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</si>
  <si>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</si>
  <si>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РП-А-0800</t>
  </si>
  <si>
    <t>0103,  0104,  0111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</si>
  <si>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</si>
  <si>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</si>
  <si>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</si>
  <si>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</si>
  <si>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0502</t>
  </si>
  <si>
    <t>1.1.7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</si>
  <si>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</si>
  <si>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</si>
  <si>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</t>
  </si>
  <si>
    <t>1.1.8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</si>
  <si>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</si>
  <si>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</si>
  <si>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0104,  0501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</si>
  <si>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</si>
  <si>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</si>
  <si>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</si>
  <si>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1.1.10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</si>
  <si>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</si>
  <si>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</si>
  <si>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0801,  0804</t>
  </si>
  <si>
    <t>1.1.11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</si>
  <si>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</si>
  <si>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</si>
  <si>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1101</t>
  </si>
  <si>
    <t>1.1.12</t>
  </si>
  <si>
    <t>организация сбора и вывоза бытовых отходов и мусора</t>
  </si>
  <si>
    <t>РП-А-2700</t>
  </si>
  <si>
    <t>0503</t>
  </si>
  <si>
    <t>1.1.13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</si>
  <si>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</si>
  <si>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</si>
  <si>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0503,  0505</t>
  </si>
  <si>
    <t>утверждение генеральных планов поселения, правил землепользования и застройки, утверждение подготовленной на основе генпланов поселения документации по планировке территории, выдача разрешений на строительство (за исключением случаев, предусмотренных Градостр. кодексом РФ, иными ФЗ),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Градостр. кодексом РФ, осмотров зданий, сооружений и выдача рекомендаций об устранении выявленных в ходе таких осмотров нарушений</t>
  </si>
  <si>
    <t>РП-А-2900</t>
  </si>
  <si>
    <t>0104</t>
  </si>
  <si>
    <t>организация ритуальных услуг и содержание мест захоронения</t>
  </si>
  <si>
    <t>РП-А-3100</t>
  </si>
  <si>
    <t>1.2</t>
  </si>
  <si>
    <t>РП-В</t>
  </si>
  <si>
    <t>осуществление первичного воинского учета на территориях, где отсуствуют военные комиссариаты</t>
  </si>
  <si>
    <t>РП-В-0100</t>
  </si>
  <si>
    <t>0203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</si>
  <si>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</si>
  <si>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>РП-В-0700</t>
  </si>
  <si>
    <t xml:space="preserve">ИТОГО </t>
  </si>
  <si>
    <t>РП-И-9999</t>
  </si>
  <si>
    <t>Объем средств на исполнение расходного обязательства  (рублей)</t>
  </si>
  <si>
    <t>РП-Б</t>
  </si>
  <si>
    <t>РП-Г</t>
  </si>
  <si>
    <t>1.3</t>
  </si>
  <si>
    <t>1.4</t>
  </si>
  <si>
    <t>1.3.1</t>
  </si>
  <si>
    <t>1.3.7</t>
  </si>
  <si>
    <t>1.1.19</t>
  </si>
  <si>
    <t>1.1.20</t>
  </si>
  <si>
    <t>1.1.23</t>
  </si>
  <si>
    <t>1.1.27</t>
  </si>
  <si>
    <t>1.1.28</t>
  </si>
  <si>
    <t>1.1.29</t>
  </si>
  <si>
    <t>1.1.31</t>
  </si>
  <si>
    <t>1.1.43</t>
  </si>
  <si>
    <t xml:space="preserve"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 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</si>
  <si>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</si>
  <si>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</si>
  <si>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 xml:space="preserve"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 </t>
  </si>
  <si>
    <t xml:space="preserve"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 </t>
  </si>
  <si>
    <t xml:space="preserve">Расходные обязательства поселений </t>
  </si>
  <si>
    <t>РП-А-0400</t>
  </si>
  <si>
    <t xml:space="preserve"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 </t>
  </si>
  <si>
    <t>0107</t>
  </si>
  <si>
    <t>1.1.16</t>
  </si>
  <si>
    <t xml:space="preserve">участие в предупреждении и ликвидации последствий чрезвычайных ситуаций в границах поселения </t>
  </si>
  <si>
    <t>РП-А-1600</t>
  </si>
  <si>
    <t>0309</t>
  </si>
  <si>
    <t>1.1.17</t>
  </si>
  <si>
    <t xml:space="preserve">обеспечение первичных мер пожарной безопасности в границах населенных пунктов поселения </t>
  </si>
  <si>
    <t>РП-А-1700</t>
  </si>
  <si>
    <t>0309, 0314</t>
  </si>
  <si>
    <t>РП-А-4300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</si>
  <si>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</si>
  <si>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</si>
  <si>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06-10-2003 - не установлен</t>
  </si>
  <si>
    <t>Федеральный закон от 02-03-2007 №25-ФЗ "О муниципальной службе в Российской Федерации"</t>
  </si>
  <si>
    <t>01-06-2007 - не установлен</t>
  </si>
  <si>
    <t>Закон Ленинградской области от 11.03.2008 №14-оз "О правовом регулировании муниципальной службы в Ленинградской области"</t>
  </si>
  <si>
    <t>Ст.11</t>
  </si>
  <si>
    <t>19.04.2008 - не установлен</t>
  </si>
  <si>
    <t>Глава администрации</t>
  </si>
  <si>
    <t xml:space="preserve"> Решение СД №115 от 18.04.13 "Об установлении и  исполнении РО по выплате пенсий за выслугу лет</t>
  </si>
  <si>
    <t>Решение СД №166 от 29.11.13 об установлении РО на обеспечение проведения выборов</t>
  </si>
  <si>
    <t>Решение СД №156 от 29.11.13 об установлении РО на осуществление отдельных гос.полномочий ЛО в сфере административных правоотношений</t>
  </si>
  <si>
    <t>в целом</t>
  </si>
  <si>
    <t>01.01.2013-не установлен</t>
  </si>
  <si>
    <t>Решение СД №116 от 18.04.13 об установлении и исполнении иных РО.</t>
  </si>
  <si>
    <t>01.01.13 - не установлен</t>
  </si>
  <si>
    <t>ст. 17</t>
  </si>
  <si>
    <t>Федеральный закон от 27.12.1991 № №2124-1 "О средствах массовой информации"</t>
  </si>
  <si>
    <t>Ст.38</t>
  </si>
  <si>
    <t>08.02.1992 - не установлен</t>
  </si>
  <si>
    <t>ст. 14</t>
  </si>
  <si>
    <t>Федеральный закон от 21.12.1994 №69-ФЗ "О пожарной безопасности"</t>
  </si>
  <si>
    <t>ст. 19</t>
  </si>
  <si>
    <t>05.01.1995 - не установлен</t>
  </si>
  <si>
    <t>Федеральный закон от 29.12.1994 № №78-ФЗ "О библиотечном деле"</t>
  </si>
  <si>
    <t>Ст.40</t>
  </si>
  <si>
    <t>02.01.1995 - не установ</t>
  </si>
  <si>
    <t>Постановление Правительства Ленинградской области от 20.03.2006 № 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</si>
  <si>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Ст.2</t>
  </si>
  <si>
    <t>15.05.2006 - не установлен</t>
  </si>
  <si>
    <t>06.10.2003 - не установлен</t>
  </si>
  <si>
    <t>Постановление Правительства Ленинградской области от 21.06.2006 №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</si>
  <si>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Ст.1</t>
  </si>
  <si>
    <t>21.06.2006 - не установлен</t>
  </si>
  <si>
    <t>Постановление Правительства РФ от 29.04.2006 № №258 "О субвенциях на осуществление полномочий по первичному воинскому учету на территориях, где отсутствуют военные комиссариаты"</t>
  </si>
  <si>
    <t>08.05.2006 - не установлен</t>
  </si>
  <si>
    <t>Закон Ленинградской области от 13.10.2006 №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</si>
  <si>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Ст.6</t>
  </si>
  <si>
    <t>02.11.2006 - не устаановлен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</si>
  <si>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профилактики безнадзорности и правонарушений несовершеннолетних</t>
  </si>
  <si>
    <t>01.01.2006 - не устаановлен</t>
  </si>
  <si>
    <t>29.11.13 - не установлен</t>
  </si>
  <si>
    <t>(подпись)</t>
  </si>
  <si>
    <t>(расшифровка подписи)</t>
  </si>
  <si>
    <t>Исполнитель</t>
  </si>
  <si>
    <t xml:space="preserve">Решение СД №164 от 29.11.13 об установлении РО  по передаче полномочий по осуществлению внешнего муниципального финансового контроля. </t>
  </si>
  <si>
    <t xml:space="preserve"> Решение СД №165 от 29.11.13 по формированию, исполнению и кассовому обслуживанию бюджета на 2014г.  </t>
  </si>
  <si>
    <t xml:space="preserve">.Решение СД №34 от 23.12.14 пеедача полномочий по осуществлению внешнего мун.контроля. </t>
  </si>
  <si>
    <t>Решение СД №35 от 23.12.14 о передаче полномочий по фрмированию, исполнению и кассовому обслуживанию бюджета.</t>
  </si>
  <si>
    <t>01.01.14-31.12.14</t>
  </si>
  <si>
    <t xml:space="preserve"> 01.01.15 - 31.12.15.</t>
  </si>
  <si>
    <t>01.01.15 - 31.12.15.</t>
  </si>
  <si>
    <t xml:space="preserve">Решение СД №155 от 29.11.13 об установлении РО в области ЖКХ. </t>
  </si>
  <si>
    <t>Решение СД №157 от 29.11.13 об установлении РО на реализацию мероприятий ДЦП Совершенствование и развитие автомобильных дорог ЛО на 2009 - 2020гг.</t>
  </si>
  <si>
    <t xml:space="preserve"> Решение СД №13 от 30.10.14 об установлении РО на реализацию мероприятий по восстановлению проезда через р. Солка в д. Килли.</t>
  </si>
  <si>
    <t xml:space="preserve">14.06.13 - бесрочно. </t>
  </si>
  <si>
    <t>. 30.10.14 - 31.12.14.</t>
  </si>
  <si>
    <t>01.01.13 - бесрочно</t>
  </si>
  <si>
    <t xml:space="preserve"> 10.07.14 - 31.12.14</t>
  </si>
  <si>
    <t xml:space="preserve"> Решеие СД №209 от 10.07.14 об установлении РО на реализацию мероприятий по развитию общественной инфраструктуры мун.значения.</t>
  </si>
  <si>
    <t xml:space="preserve">Решение СД №160 от 29.11.13 об установлении РО на реализацию мероприятий по переселению граждан из аварийного жилищного фонда. </t>
  </si>
  <si>
    <t xml:space="preserve"> Решение СД №188 от 03.03.14 об установлении РО по ведению учета граждан в качестве нуждающихся в жилых помещениях, предоставляемых по договору соц.найма. </t>
  </si>
  <si>
    <t xml:space="preserve"> 01.01.14 - 31.12.14</t>
  </si>
  <si>
    <t xml:space="preserve">  Решение СД №14 от 30.10.14 об установлении РО на реализацию мероприятий по оказанию поддержки граждан пострадавшим в результате пожара мун.жилищного фонда. </t>
  </si>
  <si>
    <t xml:space="preserve">  Решение СД №36 от 23.12.14 полномочия по ведению учета граждан в качестве нуждающихся в жилых помещениях для предоставления соц.выплаты.</t>
  </si>
  <si>
    <t xml:space="preserve"> 30.10.14 - 31.12.14</t>
  </si>
  <si>
    <t>Решение СД №162 от 29.11.13 об установлении РО на обеспечение выплат стимулирующего характера</t>
  </si>
  <si>
    <t xml:space="preserve">Решение СД №167 от 29.11.13 об установлении РО по предоставлении м/б трансфертов на 2014г. </t>
  </si>
  <si>
    <t>Решение №31 от 23.12.14 об установлении РО по предоставлении м/б трансфертов на 2015г.</t>
  </si>
  <si>
    <t>01.01.2014 - 31.12.2014</t>
  </si>
  <si>
    <t>01.01.13 - 31.12.13</t>
  </si>
  <si>
    <t>Решение СД №91 от 03.12.12 О передаче полномочий контрольно-счетного органа МО "Опольевское сельское поселение" по осуществлению внешнего муниципального финансового контроля</t>
  </si>
  <si>
    <t xml:space="preserve"> Решение СД №90 от 03.12.12 О передаче полномочий по формированию и исполнению бюджета МО "Опольевское сельское поселение"на 2013г.  </t>
  </si>
  <si>
    <t>Решение СД №97 от 21.12.12 об установлении РО по исполнению отдельного государственного полномочия ЛО по осуществлению воинского учета, на территориях, где отсутствуют военные комиссариаты.</t>
  </si>
  <si>
    <t>Решение СД №99 от 21.12.12 об установлении РО МО "Опольевское сельское почселение" по ремонту и содержанию автомобильных дорог местного значения в границах населенных пунктов поселения.</t>
  </si>
  <si>
    <t>Решение СД №103 от 21.12.12 об установлении РО МО "Опольевское сельское поселение" в области физической культуры и спорта.</t>
  </si>
  <si>
    <t>01.01.2013 - не установлен</t>
  </si>
  <si>
    <t>Решение СД №96 от 21.12.2012г. Об установлении РО МО "Опольевское сельское поселение" в области общегосударственного управления.</t>
  </si>
  <si>
    <t>01.01.2013 -31.12.2013</t>
  </si>
  <si>
    <t>Решение СД №104 от 21.12.2012г. Об установлении  РО МО "Опольевское сельское поселение" по предоставлению межбюджетных трансфертов МО "Кингисеппский муниципальный район" на 2013г."</t>
  </si>
  <si>
    <t>01.01.2013г.- не установлен</t>
  </si>
  <si>
    <t>Решение СД №100 от 21.12.2012г. Об установлении РО МО "Опольевское сельское поселение" по организации благоустройства территории поселения</t>
  </si>
  <si>
    <t xml:space="preserve"> 01.01.2013 - не установлен</t>
  </si>
  <si>
    <t xml:space="preserve"> 01.01.13 - не установлен</t>
  </si>
  <si>
    <t>Решение СД №101 от 21.12.2012г. Об установлении РО МО "Опольевское сельское поселение" в области культуры , кинематографии, средств массовой информации.</t>
  </si>
  <si>
    <t>Решение СД №98 от 21.12.2012г. Об установлении РО МО "Опольевское сельское поселение" в области национальной безопасности и правоохранительной деятельности</t>
  </si>
  <si>
    <t>16.04.2013 - не установлен</t>
  </si>
  <si>
    <t>01.01.2013г. - не установлен</t>
  </si>
  <si>
    <t>Решение СД №116 от 18.04.13 об установлении и исполнении иных РО МО "Опольевское сельское поселение2</t>
  </si>
  <si>
    <t>Решеие СД №155 от 29.11.2013г. Об установлении РО МО "Опольевское сельское поселение" в области ЖКХ</t>
  </si>
  <si>
    <t>11.11.2013- не установлен</t>
  </si>
  <si>
    <t>Решение СД №161 от 29.11.2013г. Об установлении РО МО "Опольевское сельское поселение"на рекализацию областного закона от 14.12.2012 г. №95-оз "О содействии развитию на части территорий муниципальных образований ЛО иных форм местного самоуправления</t>
  </si>
  <si>
    <t>17.06.2013г. - не установлен</t>
  </si>
  <si>
    <t>Решение СД №159 от 29.11.2013г. Об устанорвлении РО МО "Опольевское сельское поселение" на реализацию мероприятий по развитию общественной инфраструктуры муниципального значения.</t>
  </si>
  <si>
    <t>10.07.2014г. - не становлен</t>
  </si>
  <si>
    <t>Решение СД №208 от 10.07.2014г. Об установлении РО МО "Опольевское сельское поселение" на реализацию мероприятий по подготовке объектов теплоснабжения к отопительому сезону.</t>
  </si>
  <si>
    <t>Пономарева с.А.</t>
  </si>
  <si>
    <t>Кочегарова Ю.В.</t>
  </si>
  <si>
    <t>Текущий финансовый             2015 год</t>
  </si>
  <si>
    <t>Очередной финансовый         2016 год</t>
  </si>
  <si>
    <t>Финансовый год +1            2017 год</t>
  </si>
  <si>
    <t>Финансовый год +2                          2018 год</t>
  </si>
  <si>
    <t xml:space="preserve"> по состоянию на 01.05.2015</t>
  </si>
  <si>
    <t xml:space="preserve">Уточненный реестр расходных обязательств муниципального образования "Опольевское сельское поселение" на 2016-2018 годы   </t>
  </si>
  <si>
    <t>Отчетный финансовый 2014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</si>
</sst>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?"/>
  </numFmts>
  <fonts count="23">
    <font>
      <sz val="10"/>
      <name val="Arial"/>
    </font>
    <font>
      <b/>
      <sz val="8.5"/>
      <name val="MS Sans Serif"/>
    </font>
    <font>
      <sz val="10"/>
      <name val="Arial Cyr"/>
    </font>
    <font>
      <sz val="8.5"/>
      <name val="MS Sans Serif"/>
    </font>
    <font>
      <b/>
      <sz val="12"/>
      <color indexed="8"/>
      <name val="Times New Roman"/>
    </font>
    <font>
      <sz val="8.5"/>
      <color indexed="8"/>
      <name val="MS Sans Serif"/>
    </font>
    <font>
      <b/>
      <sz val="8.5"/>
      <color indexed="8"/>
      <name val="MS Sans Serif"/>
    </font>
    <font>
      <sz val="8.5"/>
      <color indexed="8"/>
      <name val="MS Sans Serif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9" fontId="18" fillId="0" borderId="0" applyFont="0" applyFill="0" applyBorder="0" applyAlignment="0" applyProtection="0"/>
  </cellStyleXfs>
  <cellXfs count="140">
    <xf numFmtId="0" fontId="0" fillId="0" borderId="0" xfId="0"/>
    <xf numFmtId="49" fontId="3" fillId="0" borderId="0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6" fillId="0" borderId="3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49" fontId="7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top" wrapText="1"/>
    </xf>
    <xf numFmtId="49" fontId="14" fillId="0" borderId="3" xfId="0" applyNumberFormat="1" applyFont="1" applyBorder="1" applyAlignment="1" applyProtection="1">
      <alignment horizontal="left" vertical="center" wrapText="1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0" fontId="13" fillId="0" borderId="3" xfId="0" applyNumberFormat="1" applyFont="1" applyBorder="1" applyAlignment="1">
      <alignment horizontal="left" vertical="top" wrapText="1"/>
    </xf>
    <xf numFmtId="0" fontId="16" fillId="0" borderId="3" xfId="0" applyFont="1" applyBorder="1" applyAlignment="1" applyProtection="1">
      <alignment horizontal="center" vertical="center" wrapText="1"/>
    </xf>
    <xf numFmtId="0" fontId="8" fillId="0" borderId="0" xfId="0" applyFont="1"/>
    <xf numFmtId="0" fontId="13" fillId="0" borderId="3" xfId="0" applyFont="1" applyBorder="1" applyAlignment="1" applyProtection="1">
      <alignment vertical="top" wrapText="1"/>
      <protection locked="0"/>
    </xf>
    <xf numFmtId="0" fontId="11" fillId="0" borderId="0" xfId="0" applyFont="1"/>
    <xf numFmtId="0" fontId="19" fillId="0" borderId="0" xfId="0" applyFont="1"/>
    <xf numFmtId="0" fontId="11" fillId="0" borderId="0" xfId="0" applyNumberFormat="1" applyFont="1" applyBorder="1" applyAlignment="1">
      <alignment horizontal="center"/>
    </xf>
    <xf numFmtId="0" fontId="20" fillId="0" borderId="0" xfId="0" applyFont="1"/>
    <xf numFmtId="0" fontId="21" fillId="0" borderId="3" xfId="0" applyFont="1" applyBorder="1" applyAlignment="1" applyProtection="1">
      <alignment horizontal="center" vertical="center" wrapText="1"/>
    </xf>
    <xf numFmtId="0" fontId="13" fillId="0" borderId="3" xfId="0" applyNumberFormat="1" applyFont="1" applyBorder="1" applyAlignment="1">
      <alignment vertical="top" wrapText="1"/>
    </xf>
    <xf numFmtId="49" fontId="12" fillId="0" borderId="3" xfId="0" applyNumberFormat="1" applyFont="1" applyBorder="1" applyAlignment="1" applyProtection="1">
      <alignment vertical="top" wrapText="1"/>
      <protection locked="0"/>
    </xf>
    <xf numFmtId="49" fontId="12" fillId="0" borderId="3" xfId="0" applyNumberFormat="1" applyFont="1" applyBorder="1" applyAlignment="1" applyProtection="1">
      <alignment horizontal="left" vertical="top" wrapText="1"/>
      <protection locked="0"/>
    </xf>
    <xf numFmtId="0" fontId="13" fillId="0" borderId="8" xfId="0" applyNumberFormat="1" applyFont="1" applyBorder="1" applyAlignment="1">
      <alignment horizontal="left" vertical="top" wrapText="1"/>
    </xf>
    <xf numFmtId="49" fontId="12" fillId="0" borderId="8" xfId="0" applyNumberFormat="1" applyFont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 applyProtection="1">
      <alignment vertical="top" wrapText="1"/>
      <protection locked="0"/>
    </xf>
    <xf numFmtId="0" fontId="12" fillId="0" borderId="3" xfId="0" applyFont="1" applyBorder="1" applyAlignment="1" applyProtection="1">
      <alignment vertical="top" wrapText="1"/>
      <protection locked="0"/>
    </xf>
    <xf numFmtId="2" fontId="12" fillId="0" borderId="3" xfId="0" applyNumberFormat="1" applyFont="1" applyBorder="1" applyAlignment="1" applyProtection="1">
      <alignment horizontal="left" vertical="top" wrapText="1"/>
      <protection locked="0"/>
    </xf>
    <xf numFmtId="49" fontId="12" fillId="0" borderId="8" xfId="0" applyNumberFormat="1" applyFont="1" applyBorder="1" applyAlignment="1" applyProtection="1">
      <alignment horizontal="center" vertical="top" wrapText="1"/>
      <protection locked="0"/>
    </xf>
    <xf numFmtId="9" fontId="12" fillId="0" borderId="3" xfId="2" applyFont="1" applyBorder="1" applyAlignment="1" applyProtection="1">
      <alignment horizontal="left" vertical="top" wrapText="1"/>
      <protection locked="0"/>
    </xf>
    <xf numFmtId="49" fontId="12" fillId="0" borderId="3" xfId="0" applyNumberFormat="1" applyFont="1" applyBorder="1" applyAlignment="1" applyProtection="1">
      <alignment horizontal="center" vertical="top" wrapText="1"/>
      <protection locked="0"/>
    </xf>
    <xf numFmtId="49" fontId="14" fillId="0" borderId="3" xfId="0" applyNumberFormat="1" applyFont="1" applyBorder="1" applyAlignment="1" applyProtection="1">
      <alignment horizontal="left" vertical="top" wrapText="1"/>
    </xf>
    <xf numFmtId="49" fontId="15" fillId="0" borderId="3" xfId="0" applyNumberFormat="1" applyFont="1" applyBorder="1" applyAlignment="1" applyProtection="1">
      <alignment horizontal="left" vertical="top" wrapText="1"/>
      <protection locked="0"/>
    </xf>
    <xf numFmtId="0" fontId="12" fillId="0" borderId="3" xfId="0" applyNumberFormat="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6" fillId="0" borderId="3" xfId="0" applyFont="1" applyBorder="1" applyAlignment="1" applyProtection="1">
      <alignment horizontal="center" vertical="top" wrapText="1"/>
    </xf>
    <xf numFmtId="0" fontId="21" fillId="0" borderId="3" xfId="0" applyFont="1" applyBorder="1" applyAlignment="1" applyProtection="1">
      <alignment horizontal="center" vertical="top" wrapText="1"/>
    </xf>
    <xf numFmtId="4" fontId="15" fillId="0" borderId="3" xfId="0" applyNumberFormat="1" applyFont="1" applyBorder="1" applyAlignment="1" applyProtection="1">
      <alignment horizontal="right" vertical="top"/>
      <protection locked="0"/>
    </xf>
    <xf numFmtId="4" fontId="12" fillId="0" borderId="3" xfId="0" applyNumberFormat="1" applyFont="1" applyBorder="1" applyAlignment="1" applyProtection="1">
      <alignment horizontal="right" vertical="top"/>
      <protection locked="0"/>
    </xf>
    <xf numFmtId="0" fontId="11" fillId="0" borderId="0" xfId="0" applyFont="1" applyAlignment="1">
      <alignment vertical="top"/>
    </xf>
    <xf numFmtId="0" fontId="16" fillId="0" borderId="4" xfId="0" applyFont="1" applyBorder="1" applyAlignment="1" applyProtection="1">
      <alignment horizontal="center" vertical="top" wrapText="1"/>
    </xf>
    <xf numFmtId="0" fontId="20" fillId="0" borderId="3" xfId="0" applyFont="1" applyBorder="1" applyAlignment="1" applyProtection="1">
      <alignment horizontal="center" vertical="top" wrapText="1"/>
    </xf>
    <xf numFmtId="49" fontId="13" fillId="0" borderId="3" xfId="0" applyNumberFormat="1" applyFont="1" applyBorder="1" applyAlignment="1" applyProtection="1">
      <alignment horizontal="left" vertical="top" wrapText="1"/>
    </xf>
    <xf numFmtId="49" fontId="14" fillId="0" borderId="3" xfId="0" applyNumberFormat="1" applyFont="1" applyBorder="1" applyAlignment="1" applyProtection="1">
      <alignment horizontal="center" vertical="top" wrapText="1"/>
    </xf>
    <xf numFmtId="49" fontId="13" fillId="0" borderId="3" xfId="0" applyNumberFormat="1" applyFont="1" applyBorder="1" applyAlignment="1" applyProtection="1">
      <alignment horizontal="center" vertical="top" wrapText="1"/>
    </xf>
    <xf numFmtId="0" fontId="13" fillId="0" borderId="3" xfId="0" applyNumberFormat="1" applyFont="1" applyBorder="1" applyAlignment="1" applyProtection="1">
      <alignment horizontal="left" vertical="top" wrapText="1"/>
    </xf>
    <xf numFmtId="164" fontId="13" fillId="0" borderId="3" xfId="0" applyNumberFormat="1" applyFont="1" applyBorder="1" applyAlignment="1" applyProtection="1">
      <alignment horizontal="left" vertical="top" wrapText="1"/>
    </xf>
    <xf numFmtId="164" fontId="14" fillId="0" borderId="3" xfId="0" applyNumberFormat="1" applyFont="1" applyBorder="1" applyAlignment="1" applyProtection="1">
      <alignment horizontal="left" vertical="top" wrapText="1"/>
    </xf>
    <xf numFmtId="0" fontId="19" fillId="0" borderId="0" xfId="0" applyFont="1" applyAlignment="1">
      <alignment vertical="top"/>
    </xf>
    <xf numFmtId="0" fontId="19" fillId="0" borderId="1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49" fontId="12" fillId="0" borderId="3" xfId="0" applyNumberFormat="1" applyFont="1" applyBorder="1" applyAlignment="1" applyProtection="1">
      <alignment horizontal="center" vertical="top" wrapText="1"/>
    </xf>
    <xf numFmtId="49" fontId="12" fillId="0" borderId="8" xfId="0" applyNumberFormat="1" applyFont="1" applyBorder="1" applyAlignment="1" applyProtection="1">
      <alignment vertical="top" wrapText="1"/>
    </xf>
    <xf numFmtId="49" fontId="15" fillId="0" borderId="3" xfId="0" applyNumberFormat="1" applyFont="1" applyBorder="1" applyAlignment="1" applyProtection="1">
      <alignment horizontal="center" vertical="top" wrapText="1"/>
    </xf>
    <xf numFmtId="49" fontId="12" fillId="0" borderId="7" xfId="0" applyNumberFormat="1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 applyProtection="1">
      <alignment horizontal="center" vertical="top" wrapText="1"/>
    </xf>
    <xf numFmtId="0" fontId="21" fillId="2" borderId="3" xfId="0" applyFont="1" applyFill="1" applyBorder="1" applyAlignment="1" applyProtection="1">
      <alignment horizontal="center" vertical="top" wrapText="1"/>
    </xf>
    <xf numFmtId="4" fontId="15" fillId="2" borderId="3" xfId="0" applyNumberFormat="1" applyFont="1" applyFill="1" applyBorder="1" applyAlignment="1" applyProtection="1">
      <alignment horizontal="right" vertical="top"/>
      <protection locked="0"/>
    </xf>
    <xf numFmtId="4" fontId="12" fillId="2" borderId="3" xfId="0" applyNumberFormat="1" applyFont="1" applyFill="1" applyBorder="1" applyAlignment="1" applyProtection="1">
      <alignment horizontal="right" vertical="top"/>
      <protection locked="0"/>
    </xf>
    <xf numFmtId="0" fontId="0" fillId="2" borderId="0" xfId="0" applyFill="1" applyAlignment="1">
      <alignment vertical="top"/>
    </xf>
    <xf numFmtId="0" fontId="0" fillId="0" borderId="0" xfId="0" applyFill="1" applyAlignment="1">
      <alignment vertical="top"/>
    </xf>
    <xf numFmtId="0" fontId="11" fillId="0" borderId="0" xfId="0" applyFont="1" applyFill="1" applyAlignment="1">
      <alignment vertical="top"/>
    </xf>
    <xf numFmtId="4" fontId="12" fillId="0" borderId="3" xfId="0" applyNumberFormat="1" applyFont="1" applyFill="1" applyBorder="1" applyAlignment="1" applyProtection="1">
      <alignment horizontal="right" vertical="top"/>
      <protection locked="0"/>
    </xf>
    <xf numFmtId="4" fontId="15" fillId="0" borderId="3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/>
    </xf>
    <xf numFmtId="49" fontId="3" fillId="0" borderId="2" xfId="0" applyNumberFormat="1" applyFont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43" fontId="6" fillId="0" borderId="4" xfId="0" applyNumberFormat="1" applyFont="1" applyBorder="1" applyAlignment="1" applyProtection="1">
      <alignment horizontal="center" vertical="center" wrapText="1"/>
    </xf>
    <xf numFmtId="43" fontId="6" fillId="0" borderId="6" xfId="0" applyNumberFormat="1" applyFont="1" applyBorder="1" applyAlignment="1" applyProtection="1">
      <alignment horizontal="center" vertical="center" wrapText="1"/>
    </xf>
    <xf numFmtId="43" fontId="6" fillId="0" borderId="5" xfId="0" applyNumberFormat="1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49" fontId="13" fillId="0" borderId="7" xfId="0" applyNumberFormat="1" applyFont="1" applyBorder="1" applyAlignment="1" applyProtection="1">
      <alignment horizontal="center" vertical="top" wrapText="1"/>
    </xf>
    <xf numFmtId="49" fontId="13" fillId="0" borderId="9" xfId="0" applyNumberFormat="1" applyFont="1" applyBorder="1" applyAlignment="1" applyProtection="1">
      <alignment horizontal="center" vertical="top" wrapText="1"/>
    </xf>
    <xf numFmtId="49" fontId="13" fillId="0" borderId="8" xfId="0" applyNumberFormat="1" applyFont="1" applyBorder="1" applyAlignment="1" applyProtection="1">
      <alignment horizontal="center" vertical="top" wrapText="1"/>
    </xf>
    <xf numFmtId="49" fontId="12" fillId="0" borderId="7" xfId="0" applyNumberFormat="1" applyFont="1" applyBorder="1" applyAlignment="1" applyProtection="1">
      <alignment horizontal="center" vertical="top" wrapText="1"/>
    </xf>
    <xf numFmtId="49" fontId="12" fillId="0" borderId="8" xfId="0" applyNumberFormat="1" applyFont="1" applyBorder="1" applyAlignment="1" applyProtection="1">
      <alignment horizontal="center" vertical="top" wrapText="1"/>
    </xf>
    <xf numFmtId="49" fontId="13" fillId="0" borderId="7" xfId="0" applyNumberFormat="1" applyFont="1" applyBorder="1" applyAlignment="1" applyProtection="1">
      <alignment horizontal="left" vertical="top" wrapText="1"/>
    </xf>
    <xf numFmtId="49" fontId="13" fillId="0" borderId="8" xfId="0" applyNumberFormat="1" applyFont="1" applyBorder="1" applyAlignment="1" applyProtection="1">
      <alignment horizontal="left" vertical="top" wrapText="1"/>
    </xf>
    <xf numFmtId="164" fontId="13" fillId="0" borderId="7" xfId="0" applyNumberFormat="1" applyFont="1" applyBorder="1" applyAlignment="1" applyProtection="1">
      <alignment horizontal="left" vertical="top" wrapText="1"/>
    </xf>
    <xf numFmtId="164" fontId="13" fillId="0" borderId="8" xfId="0" applyNumberFormat="1" applyFont="1" applyBorder="1" applyAlignment="1" applyProtection="1">
      <alignment horizontal="left" vertical="top" wrapText="1"/>
    </xf>
    <xf numFmtId="49" fontId="12" fillId="0" borderId="9" xfId="0" applyNumberFormat="1" applyFont="1" applyBorder="1" applyAlignment="1" applyProtection="1">
      <alignment horizontal="center" vertical="top" wrapText="1"/>
    </xf>
    <xf numFmtId="49" fontId="13" fillId="0" borderId="9" xfId="0" applyNumberFormat="1" applyFont="1" applyBorder="1" applyAlignment="1" applyProtection="1">
      <alignment horizontal="left" vertical="top" wrapText="1"/>
    </xf>
    <xf numFmtId="164" fontId="13" fillId="0" borderId="9" xfId="0" applyNumberFormat="1" applyFont="1" applyBorder="1" applyAlignment="1" applyProtection="1">
      <alignment horizontal="left" vertical="top" wrapText="1"/>
    </xf>
    <xf numFmtId="4" fontId="12" fillId="0" borderId="7" xfId="0" applyNumberFormat="1" applyFont="1" applyBorder="1" applyAlignment="1" applyProtection="1">
      <alignment horizontal="right" vertical="top"/>
      <protection locked="0"/>
    </xf>
    <xf numFmtId="4" fontId="12" fillId="0" borderId="8" xfId="0" applyNumberFormat="1" applyFont="1" applyBorder="1" applyAlignment="1" applyProtection="1">
      <alignment horizontal="right" vertical="top"/>
      <protection locked="0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8" xfId="0" applyNumberFormat="1" applyFont="1" applyBorder="1" applyAlignment="1" applyProtection="1">
      <alignment horizontal="center" vertical="center" wrapText="1"/>
      <protection locked="0"/>
    </xf>
    <xf numFmtId="4" fontId="12" fillId="0" borderId="7" xfId="0" applyNumberFormat="1" applyFont="1" applyFill="1" applyBorder="1" applyAlignment="1" applyProtection="1">
      <alignment horizontal="center" vertical="top"/>
      <protection locked="0"/>
    </xf>
    <xf numFmtId="4" fontId="12" fillId="0" borderId="8" xfId="0" applyNumberFormat="1" applyFont="1" applyFill="1" applyBorder="1" applyAlignment="1" applyProtection="1">
      <alignment horizontal="center" vertical="top"/>
      <protection locked="0"/>
    </xf>
    <xf numFmtId="4" fontId="12" fillId="0" borderId="7" xfId="0" applyNumberFormat="1" applyFont="1" applyBorder="1" applyAlignment="1" applyProtection="1">
      <alignment horizontal="center" vertical="top"/>
      <protection locked="0"/>
    </xf>
    <xf numFmtId="4" fontId="12" fillId="0" borderId="8" xfId="0" applyNumberFormat="1" applyFont="1" applyBorder="1" applyAlignment="1" applyProtection="1">
      <alignment horizontal="center" vertical="top"/>
      <protection locked="0"/>
    </xf>
    <xf numFmtId="4" fontId="12" fillId="2" borderId="7" xfId="0" applyNumberFormat="1" applyFont="1" applyFill="1" applyBorder="1" applyAlignment="1" applyProtection="1">
      <alignment horizontal="center" vertical="top"/>
      <protection locked="0"/>
    </xf>
    <xf numFmtId="4" fontId="12" fillId="2" borderId="8" xfId="0" applyNumberFormat="1" applyFont="1" applyFill="1" applyBorder="1" applyAlignment="1" applyProtection="1">
      <alignment horizontal="center" vertical="top"/>
      <protection locked="0"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4" fontId="12" fillId="0" borderId="9" xfId="0" applyNumberFormat="1" applyFont="1" applyBorder="1" applyAlignment="1" applyProtection="1">
      <alignment horizontal="center" vertical="top"/>
      <protection locked="0"/>
    </xf>
    <xf numFmtId="4" fontId="12" fillId="0" borderId="9" xfId="0" applyNumberFormat="1" applyFont="1" applyFill="1" applyBorder="1" applyAlignment="1" applyProtection="1">
      <alignment horizontal="center" vertical="top"/>
      <protection locked="0"/>
    </xf>
    <xf numFmtId="4" fontId="12" fillId="2" borderId="9" xfId="0" applyNumberFormat="1" applyFont="1" applyFill="1" applyBorder="1" applyAlignment="1" applyProtection="1">
      <alignment horizontal="center" vertical="top"/>
      <protection locked="0"/>
    </xf>
    <xf numFmtId="4" fontId="12" fillId="0" borderId="7" xfId="0" applyNumberFormat="1" applyFont="1" applyFill="1" applyBorder="1" applyAlignment="1" applyProtection="1">
      <alignment horizontal="right" vertical="top"/>
      <protection locked="0"/>
    </xf>
    <xf numFmtId="4" fontId="12" fillId="0" borderId="8" xfId="0" applyNumberFormat="1" applyFont="1" applyFill="1" applyBorder="1" applyAlignment="1" applyProtection="1">
      <alignment horizontal="right" vertical="top"/>
      <protection locked="0"/>
    </xf>
    <xf numFmtId="4" fontId="12" fillId="2" borderId="7" xfId="0" applyNumberFormat="1" applyFont="1" applyFill="1" applyBorder="1" applyAlignment="1" applyProtection="1">
      <alignment horizontal="right" vertical="top"/>
      <protection locked="0"/>
    </xf>
    <xf numFmtId="4" fontId="12" fillId="2" borderId="8" xfId="0" applyNumberFormat="1" applyFont="1" applyFill="1" applyBorder="1" applyAlignment="1" applyProtection="1">
      <alignment horizontal="right" vertical="top"/>
      <protection locked="0"/>
    </xf>
    <xf numFmtId="0" fontId="10" fillId="0" borderId="1" xfId="1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top" wrapText="1"/>
    </xf>
    <xf numFmtId="0" fontId="11" fillId="0" borderId="8" xfId="0" applyFont="1" applyBorder="1" applyAlignment="1" applyProtection="1">
      <alignment horizontal="center" vertical="top" wrapText="1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textRotation="180" wrapText="1"/>
    </xf>
    <xf numFmtId="0" fontId="16" fillId="0" borderId="9" xfId="0" applyFont="1" applyBorder="1" applyAlignment="1" applyProtection="1">
      <alignment horizontal="center" vertical="center" textRotation="180" wrapText="1"/>
    </xf>
    <xf numFmtId="0" fontId="16" fillId="0" borderId="8" xfId="0" applyFont="1" applyBorder="1" applyAlignment="1" applyProtection="1">
      <alignment horizontal="center" vertical="center" textRotation="180" wrapText="1"/>
    </xf>
    <xf numFmtId="0" fontId="16" fillId="2" borderId="3" xfId="0" applyFont="1" applyFill="1" applyBorder="1" applyAlignment="1" applyProtection="1">
      <alignment horizontal="center" vertical="top" wrapText="1"/>
    </xf>
    <xf numFmtId="0" fontId="16" fillId="0" borderId="3" xfId="0" applyFont="1" applyBorder="1" applyAlignment="1" applyProtection="1">
      <alignment horizontal="center" vertical="top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top" wrapText="1"/>
    </xf>
    <xf numFmtId="0" fontId="16" fillId="0" borderId="6" xfId="0" applyFont="1" applyBorder="1" applyAlignment="1" applyProtection="1">
      <alignment horizontal="center" vertical="top" wrapText="1"/>
    </xf>
    <xf numFmtId="43" fontId="16" fillId="0" borderId="4" xfId="0" applyNumberFormat="1" applyFont="1" applyBorder="1" applyAlignment="1" applyProtection="1">
      <alignment horizontal="center" vertical="center" wrapText="1"/>
    </xf>
    <xf numFmtId="43" fontId="16" fillId="0" borderId="6" xfId="0" applyNumberFormat="1" applyFont="1" applyBorder="1" applyAlignment="1" applyProtection="1">
      <alignment horizontal="center" vertical="center" wrapText="1"/>
    </xf>
    <xf numFmtId="43" fontId="16" fillId="0" borderId="5" xfId="0" applyNumberFormat="1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top" wrapText="1"/>
    </xf>
    <xf numFmtId="49" fontId="6" fillId="0" borderId="7" xfId="0" applyNumberFormat="1" applyFont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49" fontId="7" fillId="0" borderId="7" xfId="0" applyNumberFormat="1" applyFont="1" applyBorder="1" applyAlignment="1" applyProtection="1">
      <alignment horizontal="right" vertical="center" wrapText="1"/>
      <protection locked="0"/>
    </xf>
    <xf numFmtId="49" fontId="7" fillId="0" borderId="8" xfId="0" applyNumberFormat="1" applyFont="1" applyBorder="1" applyAlignment="1" applyProtection="1">
      <alignment horizontal="right" vertical="center" wrapText="1"/>
      <protection locked="0"/>
    </xf>
    <xf numFmtId="49" fontId="22" fillId="0" borderId="0" xfId="0" applyNumberFormat="1" applyFont="1" applyBorder="1" applyAlignment="1" applyProtection="1">
      <alignment horizontal="center" wrapText="1"/>
    </xf>
    <xf numFmtId="0" fontId="11" fillId="0" borderId="2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49" fontId="15" fillId="0" borderId="7" xfId="0" applyNumberFormat="1" applyFont="1" applyBorder="1" applyAlignment="1" applyProtection="1">
      <alignment horizontal="center" vertical="top" wrapText="1"/>
    </xf>
    <xf numFmtId="49" fontId="15" fillId="0" borderId="8" xfId="0" applyNumberFormat="1" applyFont="1" applyBorder="1" applyAlignment="1" applyProtection="1">
      <alignment horizontal="center" vertical="top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showGridLines="0" workbookViewId="0"/>
  </sheetViews>
  <sheetFormatPr defaultRowHeight="10.5" customHeight="1"/>
  <cols>
    <col min="1" max="1" width="7.7109375" customWidth="1"/>
    <col min="2" max="2" width="37.7109375" customWidth="1"/>
    <col min="3" max="3" width="14.28515625" customWidth="1"/>
    <col min="4" max="5" width="18.7109375" customWidth="1"/>
    <col min="6" max="6" width="22.140625" customWidth="1"/>
    <col min="7" max="7" width="21" customWidth="1"/>
    <col min="8" max="8" width="26" customWidth="1"/>
    <col min="9" max="9" width="17.140625" customWidth="1"/>
    <col min="10" max="10" width="15.28515625" customWidth="1"/>
    <col min="11" max="11" width="25.5703125" customWidth="1"/>
    <col min="12" max="14" width="8.85546875" hidden="1" customWidth="1"/>
    <col min="15" max="20" width="22.7109375" customWidth="1"/>
    <col min="21" max="21" width="26.28515625" customWidth="1"/>
  </cols>
  <sheetData>
    <row r="1" spans="1:21" ht="12.75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R1" s="69" t="s">
        <v>2</v>
      </c>
      <c r="S1" s="69"/>
      <c r="T1" s="69"/>
      <c r="U1" s="69"/>
    </row>
    <row r="2" spans="1:21" ht="12.75" customHeight="1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R2" s="69"/>
      <c r="S2" s="69"/>
      <c r="T2" s="69"/>
      <c r="U2" s="69"/>
    </row>
    <row r="3" spans="1:21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R3" s="69"/>
      <c r="S3" s="69"/>
      <c r="T3" s="69"/>
      <c r="U3" s="69"/>
    </row>
    <row r="4" spans="1:21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1" ht="18.399999999999999" customHeight="1">
      <c r="A5" s="70" t="s">
        <v>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1" ht="12.75" customHeight="1">
      <c r="A6" s="64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2.75" customHeight="1">
      <c r="A7" s="64" t="s">
        <v>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ht="12.75" customHeight="1">
      <c r="A8" s="64" t="s"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ht="28.15" customHeight="1">
      <c r="A9" s="80" t="s">
        <v>24</v>
      </c>
      <c r="B9" s="80"/>
      <c r="C9" s="80"/>
      <c r="D9" s="71" t="s">
        <v>8</v>
      </c>
      <c r="E9" s="79"/>
      <c r="F9" s="74" t="s">
        <v>9</v>
      </c>
      <c r="G9" s="75"/>
      <c r="H9" s="75"/>
      <c r="I9" s="75"/>
      <c r="J9" s="75"/>
      <c r="K9" s="75"/>
      <c r="L9" s="75"/>
      <c r="M9" s="75"/>
      <c r="N9" s="76" t="s">
        <v>23</v>
      </c>
      <c r="O9" s="71" t="s">
        <v>10</v>
      </c>
      <c r="P9" s="72"/>
      <c r="Q9" s="72"/>
      <c r="R9" s="72"/>
      <c r="S9" s="72"/>
      <c r="T9" s="72"/>
      <c r="U9" s="80" t="s">
        <v>11</v>
      </c>
    </row>
    <row r="10" spans="1:21" ht="39.75" customHeight="1">
      <c r="A10" s="80"/>
      <c r="B10" s="80"/>
      <c r="C10" s="80"/>
      <c r="D10" s="77" t="s">
        <v>12</v>
      </c>
      <c r="E10" s="77" t="s">
        <v>13</v>
      </c>
      <c r="F10" s="71" t="s">
        <v>14</v>
      </c>
      <c r="G10" s="72"/>
      <c r="H10" s="73"/>
      <c r="I10" s="71" t="s">
        <v>15</v>
      </c>
      <c r="J10" s="72"/>
      <c r="K10" s="73"/>
      <c r="L10" s="71" t="s">
        <v>16</v>
      </c>
      <c r="M10" s="72"/>
      <c r="N10" s="73"/>
      <c r="O10" s="71" t="s">
        <v>42</v>
      </c>
      <c r="P10" s="73"/>
      <c r="Q10" s="80" t="s">
        <v>43</v>
      </c>
      <c r="R10" s="80" t="s">
        <v>44</v>
      </c>
      <c r="S10" s="71" t="s">
        <v>17</v>
      </c>
      <c r="T10" s="72"/>
      <c r="U10" s="80"/>
    </row>
    <row r="11" spans="1:21" ht="63.6" customHeight="1">
      <c r="A11" s="80"/>
      <c r="B11" s="80"/>
      <c r="C11" s="80"/>
      <c r="D11" s="78"/>
      <c r="E11" s="78"/>
      <c r="F11" s="3" t="s">
        <v>18</v>
      </c>
      <c r="G11" s="3" t="s">
        <v>19</v>
      </c>
      <c r="H11" s="3" t="s">
        <v>20</v>
      </c>
      <c r="I11" s="3" t="s">
        <v>18</v>
      </c>
      <c r="J11" s="3" t="s">
        <v>19</v>
      </c>
      <c r="K11" s="3" t="s">
        <v>20</v>
      </c>
      <c r="L11" s="3" t="s">
        <v>18</v>
      </c>
      <c r="M11" s="3" t="s">
        <v>19</v>
      </c>
      <c r="N11" s="3" t="s">
        <v>20</v>
      </c>
      <c r="O11" s="3" t="s">
        <v>21</v>
      </c>
      <c r="P11" s="3" t="s">
        <v>22</v>
      </c>
      <c r="Q11" s="80"/>
      <c r="R11" s="80"/>
      <c r="S11" s="3" t="s">
        <v>45</v>
      </c>
      <c r="T11" s="3" t="s">
        <v>46</v>
      </c>
      <c r="U11" s="80"/>
    </row>
    <row r="12" spans="1:21" ht="13.9" customHeight="1">
      <c r="A12" s="3" t="s">
        <v>25</v>
      </c>
      <c r="B12" s="4" t="s">
        <v>26</v>
      </c>
      <c r="C12" s="4" t="s">
        <v>27</v>
      </c>
      <c r="D12" s="4" t="s">
        <v>28</v>
      </c>
      <c r="E12" s="3"/>
      <c r="F12" s="3" t="s">
        <v>29</v>
      </c>
      <c r="G12" s="3" t="s">
        <v>30</v>
      </c>
      <c r="H12" s="3" t="s">
        <v>31</v>
      </c>
      <c r="I12" s="3" t="s">
        <v>32</v>
      </c>
      <c r="J12" s="3" t="s">
        <v>33</v>
      </c>
      <c r="K12" s="3" t="s">
        <v>34</v>
      </c>
      <c r="L12" s="3"/>
      <c r="M12" s="3"/>
      <c r="N12" s="3"/>
      <c r="O12" s="3" t="s">
        <v>35</v>
      </c>
      <c r="P12" s="3" t="s">
        <v>36</v>
      </c>
      <c r="Q12" s="3" t="s">
        <v>37</v>
      </c>
      <c r="R12" s="3" t="s">
        <v>38</v>
      </c>
      <c r="S12" s="3" t="s">
        <v>39</v>
      </c>
      <c r="T12" s="3" t="s">
        <v>40</v>
      </c>
      <c r="U12" s="3" t="s">
        <v>41</v>
      </c>
    </row>
  </sheetData>
  <mergeCells count="21">
    <mergeCell ref="A8:U8"/>
    <mergeCell ref="I10:K10"/>
    <mergeCell ref="S10:T10"/>
    <mergeCell ref="O9:T9"/>
    <mergeCell ref="F9:N9"/>
    <mergeCell ref="F10:H10"/>
    <mergeCell ref="L10:N10"/>
    <mergeCell ref="O10:P10"/>
    <mergeCell ref="D10:D11"/>
    <mergeCell ref="E10:E11"/>
    <mergeCell ref="D9:E9"/>
    <mergeCell ref="A9:C11"/>
    <mergeCell ref="U9:U11"/>
    <mergeCell ref="Q10:Q11"/>
    <mergeCell ref="R10:R11"/>
    <mergeCell ref="A7:U7"/>
    <mergeCell ref="A1:M1"/>
    <mergeCell ref="A2:M2"/>
    <mergeCell ref="R1:U3"/>
    <mergeCell ref="A5:U5"/>
    <mergeCell ref="A6:U6"/>
  </mergeCells>
  <printOptions horizontalCentered="1"/>
  <pageMargins left="0.19685039370078741" right="0.19685039370078741" top="0.15748031496062992" bottom="0.23622047244094491" header="0" footer="0"/>
  <pageSetup paperSize="9" scale="58" orientation="landscape" useFirstPageNumber="1"/>
  <headerFooter alignWithMargins="0">
    <oddFooter>&amp;C&amp;L&amp;R&amp;P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X68"/>
  <sheetViews>
    <sheetView showGridLines="0" tabSelected="1" view="pageBreakPreview" topLeftCell="A53" zoomScale="60" workbookViewId="0">
      <selection activeCell="B54" sqref="B54:B55"/>
    </sheetView>
  </sheetViews>
  <sheetFormatPr defaultRowHeight="10.5" customHeight="1"/>
  <cols>
    <col min="1" max="1" width="7.7109375" style="33" customWidth="1"/>
    <col min="2" max="2" width="37.7109375" style="33" customWidth="1"/>
    <col min="3" max="3" width="14.28515625" style="33" customWidth="1"/>
    <col min="4" max="4" width="18.7109375" style="33" customWidth="1"/>
    <col min="5" max="5" width="25.28515625" customWidth="1"/>
    <col min="6" max="6" width="11.7109375" customWidth="1"/>
    <col min="7" max="7" width="13.7109375" customWidth="1"/>
    <col min="8" max="8" width="23.28515625" customWidth="1"/>
    <col min="9" max="9" width="12.7109375" customWidth="1"/>
    <col min="10" max="10" width="14.140625" customWidth="1"/>
    <col min="11" max="11" width="25.85546875" customWidth="1"/>
    <col min="12" max="12" width="12.28515625" customWidth="1"/>
    <col min="13" max="13" width="14.140625" customWidth="1"/>
    <col min="14" max="14" width="16.140625" style="33" customWidth="1"/>
    <col min="15" max="15" width="17.140625" style="33" customWidth="1"/>
    <col min="16" max="16" width="15.85546875" style="59" customWidth="1"/>
    <col min="17" max="17" width="15.7109375" style="33" customWidth="1"/>
    <col min="18" max="18" width="16.5703125" style="33" customWidth="1"/>
    <col min="19" max="19" width="16" style="33" customWidth="1"/>
    <col min="20" max="20" width="6.5703125" customWidth="1"/>
  </cols>
  <sheetData>
    <row r="1" spans="1:20" ht="38.25" customHeight="1">
      <c r="A1" s="134" t="s">
        <v>251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40.5" customHeight="1">
      <c r="A2" s="111" t="s">
        <v>250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7"/>
    </row>
    <row r="3" spans="1:20" ht="28.15" customHeight="1">
      <c r="A3" s="115" t="s">
        <v>7</v>
      </c>
      <c r="B3" s="115"/>
      <c r="C3" s="115"/>
      <c r="D3" s="39" t="s">
        <v>8</v>
      </c>
      <c r="E3" s="126" t="s">
        <v>9</v>
      </c>
      <c r="F3" s="127"/>
      <c r="G3" s="127"/>
      <c r="H3" s="127"/>
      <c r="I3" s="127"/>
      <c r="J3" s="127"/>
      <c r="K3" s="127"/>
      <c r="L3" s="127"/>
      <c r="M3" s="128" t="s">
        <v>23</v>
      </c>
      <c r="N3" s="124" t="s">
        <v>115</v>
      </c>
      <c r="O3" s="125"/>
      <c r="P3" s="125"/>
      <c r="Q3" s="125"/>
      <c r="R3" s="125"/>
      <c r="S3" s="125"/>
      <c r="T3" s="116" t="s">
        <v>11</v>
      </c>
    </row>
    <row r="4" spans="1:20" ht="39.75" customHeight="1">
      <c r="A4" s="115"/>
      <c r="B4" s="115"/>
      <c r="C4" s="115"/>
      <c r="D4" s="113" t="s">
        <v>12</v>
      </c>
      <c r="E4" s="121" t="s">
        <v>14</v>
      </c>
      <c r="F4" s="122"/>
      <c r="G4" s="123"/>
      <c r="H4" s="121" t="s">
        <v>15</v>
      </c>
      <c r="I4" s="122"/>
      <c r="J4" s="123"/>
      <c r="K4" s="121" t="s">
        <v>16</v>
      </c>
      <c r="L4" s="122"/>
      <c r="M4" s="123"/>
      <c r="N4" s="124" t="s">
        <v>252</v>
      </c>
      <c r="O4" s="129"/>
      <c r="P4" s="119" t="s">
        <v>246</v>
      </c>
      <c r="Q4" s="120" t="s">
        <v>247</v>
      </c>
      <c r="R4" s="124" t="s">
        <v>17</v>
      </c>
      <c r="S4" s="125"/>
      <c r="T4" s="117"/>
    </row>
    <row r="5" spans="1:20" ht="63.6" customHeight="1">
      <c r="A5" s="115"/>
      <c r="B5" s="115"/>
      <c r="C5" s="115"/>
      <c r="D5" s="114"/>
      <c r="E5" s="11" t="s">
        <v>18</v>
      </c>
      <c r="F5" s="11" t="s">
        <v>19</v>
      </c>
      <c r="G5" s="11" t="s">
        <v>20</v>
      </c>
      <c r="H5" s="11" t="s">
        <v>18</v>
      </c>
      <c r="I5" s="11" t="s">
        <v>19</v>
      </c>
      <c r="J5" s="11" t="s">
        <v>20</v>
      </c>
      <c r="K5" s="11" t="s">
        <v>18</v>
      </c>
      <c r="L5" s="11" t="s">
        <v>19</v>
      </c>
      <c r="M5" s="11" t="s">
        <v>20</v>
      </c>
      <c r="N5" s="34" t="s">
        <v>21</v>
      </c>
      <c r="O5" s="34" t="s">
        <v>22</v>
      </c>
      <c r="P5" s="119"/>
      <c r="Q5" s="120"/>
      <c r="R5" s="55" t="s">
        <v>248</v>
      </c>
      <c r="S5" s="55" t="s">
        <v>249</v>
      </c>
      <c r="T5" s="118"/>
    </row>
    <row r="6" spans="1:20" s="17" customFormat="1" ht="13.9" customHeight="1">
      <c r="A6" s="35" t="s">
        <v>25</v>
      </c>
      <c r="B6" s="40" t="s">
        <v>26</v>
      </c>
      <c r="C6" s="40" t="s">
        <v>27</v>
      </c>
      <c r="D6" s="40" t="s">
        <v>28</v>
      </c>
      <c r="E6" s="18" t="s">
        <v>29</v>
      </c>
      <c r="F6" s="18" t="s">
        <v>30</v>
      </c>
      <c r="G6" s="18" t="s">
        <v>31</v>
      </c>
      <c r="H6" s="18" t="s">
        <v>32</v>
      </c>
      <c r="I6" s="18" t="s">
        <v>33</v>
      </c>
      <c r="J6" s="18" t="s">
        <v>34</v>
      </c>
      <c r="K6" s="18" t="s">
        <v>35</v>
      </c>
      <c r="L6" s="18" t="s">
        <v>36</v>
      </c>
      <c r="M6" s="18" t="s">
        <v>37</v>
      </c>
      <c r="N6" s="35" t="s">
        <v>38</v>
      </c>
      <c r="O6" s="35" t="s">
        <v>39</v>
      </c>
      <c r="P6" s="56" t="s">
        <v>40</v>
      </c>
      <c r="Q6" s="35" t="s">
        <v>41</v>
      </c>
      <c r="R6" s="35" t="s">
        <v>47</v>
      </c>
      <c r="S6" s="35" t="s">
        <v>48</v>
      </c>
      <c r="T6" s="18" t="s">
        <v>49</v>
      </c>
    </row>
    <row r="7" spans="1:20" ht="35.25" customHeight="1">
      <c r="A7" s="51" t="s">
        <v>50</v>
      </c>
      <c r="B7" s="41" t="s">
        <v>135</v>
      </c>
      <c r="C7" s="42" t="s">
        <v>51</v>
      </c>
      <c r="D7" s="42"/>
      <c r="E7" s="8"/>
      <c r="F7" s="8"/>
      <c r="G7" s="8"/>
      <c r="H7" s="9"/>
      <c r="I7" s="9"/>
      <c r="J7" s="9"/>
      <c r="K7" s="9"/>
      <c r="L7" s="9"/>
      <c r="M7" s="9"/>
      <c r="N7" s="36">
        <f t="shared" ref="N7:S7" si="0">N8+N50+N51+N56</f>
        <v>86764834.200000003</v>
      </c>
      <c r="O7" s="36">
        <f t="shared" si="0"/>
        <v>67629311.659999996</v>
      </c>
      <c r="P7" s="57">
        <f t="shared" si="0"/>
        <v>40566437</v>
      </c>
      <c r="Q7" s="36">
        <f t="shared" si="0"/>
        <v>20459200</v>
      </c>
      <c r="R7" s="36">
        <f t="shared" si="0"/>
        <v>21397100</v>
      </c>
      <c r="S7" s="36">
        <f t="shared" si="0"/>
        <v>21397100</v>
      </c>
      <c r="T7" s="5"/>
    </row>
    <row r="8" spans="1:20" ht="120" customHeight="1">
      <c r="A8" s="51" t="s">
        <v>52</v>
      </c>
      <c r="B8" s="41" t="s">
        <v>134</v>
      </c>
      <c r="C8" s="42" t="s">
        <v>53</v>
      </c>
      <c r="D8" s="42"/>
      <c r="E8" s="8"/>
      <c r="F8" s="8"/>
      <c r="G8" s="8"/>
      <c r="H8" s="9"/>
      <c r="I8" s="9"/>
      <c r="J8" s="9"/>
      <c r="K8" s="9"/>
      <c r="L8" s="9"/>
      <c r="M8" s="9"/>
      <c r="N8" s="36">
        <f t="shared" ref="N8:S8" si="1">N9+N11+N12+N13+N15+N21+N23+N26+N29+N33+N34+N36+N38+N41+N42+N43+N45+N48+N49</f>
        <v>86136975.200000003</v>
      </c>
      <c r="O8" s="36">
        <f t="shared" si="1"/>
        <v>67001452.660000004</v>
      </c>
      <c r="P8" s="57">
        <f t="shared" si="1"/>
        <v>39933002</v>
      </c>
      <c r="Q8" s="36">
        <f t="shared" si="1"/>
        <v>19796300</v>
      </c>
      <c r="R8" s="36">
        <f t="shared" si="1"/>
        <v>20701000</v>
      </c>
      <c r="S8" s="36">
        <f t="shared" si="1"/>
        <v>20701000</v>
      </c>
      <c r="T8" s="5"/>
    </row>
    <row r="9" spans="1:20" ht="132.75" customHeight="1">
      <c r="A9" s="84" t="s">
        <v>54</v>
      </c>
      <c r="B9" s="81" t="s">
        <v>55</v>
      </c>
      <c r="C9" s="81" t="s">
        <v>56</v>
      </c>
      <c r="D9" s="81" t="s">
        <v>57</v>
      </c>
      <c r="E9" s="19" t="s">
        <v>148</v>
      </c>
      <c r="F9" s="19" t="s">
        <v>149</v>
      </c>
      <c r="G9" s="19" t="s">
        <v>150</v>
      </c>
      <c r="H9" s="19" t="s">
        <v>153</v>
      </c>
      <c r="I9" s="20" t="s">
        <v>154</v>
      </c>
      <c r="J9" s="19" t="s">
        <v>155</v>
      </c>
      <c r="K9" s="21" t="s">
        <v>225</v>
      </c>
      <c r="L9" s="20" t="s">
        <v>160</v>
      </c>
      <c r="M9" s="21" t="s">
        <v>224</v>
      </c>
      <c r="N9" s="97">
        <v>8425396</v>
      </c>
      <c r="O9" s="99">
        <v>8278076.9199999999</v>
      </c>
      <c r="P9" s="101">
        <v>8796000</v>
      </c>
      <c r="Q9" s="99">
        <v>9518200</v>
      </c>
      <c r="R9" s="99">
        <v>9993000</v>
      </c>
      <c r="S9" s="99">
        <v>9993000</v>
      </c>
      <c r="T9" s="130"/>
    </row>
    <row r="10" spans="1:20" ht="112.5" customHeight="1">
      <c r="A10" s="90"/>
      <c r="B10" s="82"/>
      <c r="C10" s="82"/>
      <c r="D10" s="82"/>
      <c r="E10" s="10" t="s">
        <v>151</v>
      </c>
      <c r="F10" s="10" t="s">
        <v>149</v>
      </c>
      <c r="G10" s="10" t="s">
        <v>152</v>
      </c>
      <c r="H10" s="19"/>
      <c r="I10" s="20"/>
      <c r="J10" s="19"/>
      <c r="K10" s="20" t="s">
        <v>157</v>
      </c>
      <c r="L10" s="20"/>
      <c r="M10" s="20" t="s">
        <v>161</v>
      </c>
      <c r="N10" s="105"/>
      <c r="O10" s="104"/>
      <c r="P10" s="106"/>
      <c r="Q10" s="104"/>
      <c r="R10" s="104"/>
      <c r="S10" s="104"/>
      <c r="T10" s="131"/>
    </row>
    <row r="11" spans="1:20" ht="165.75" customHeight="1">
      <c r="A11" s="51" t="s">
        <v>58</v>
      </c>
      <c r="B11" s="41" t="s">
        <v>59</v>
      </c>
      <c r="C11" s="43" t="s">
        <v>60</v>
      </c>
      <c r="D11" s="43" t="s">
        <v>61</v>
      </c>
      <c r="E11" s="10" t="s">
        <v>148</v>
      </c>
      <c r="F11" s="22" t="s">
        <v>164</v>
      </c>
      <c r="G11" s="22" t="s">
        <v>150</v>
      </c>
      <c r="H11" s="23"/>
      <c r="I11" s="21"/>
      <c r="J11" s="21"/>
      <c r="K11" s="21" t="s">
        <v>162</v>
      </c>
      <c r="L11" s="21" t="s">
        <v>160</v>
      </c>
      <c r="M11" s="21" t="s">
        <v>163</v>
      </c>
      <c r="N11" s="62">
        <v>274700</v>
      </c>
      <c r="O11" s="37">
        <v>262251.62</v>
      </c>
      <c r="P11" s="58">
        <v>447100</v>
      </c>
      <c r="Q11" s="37">
        <v>471200</v>
      </c>
      <c r="R11" s="37">
        <v>494800</v>
      </c>
      <c r="S11" s="37">
        <v>494800</v>
      </c>
      <c r="T11" s="6"/>
    </row>
    <row r="12" spans="1:20" ht="204.75">
      <c r="A12" s="51" t="s">
        <v>65</v>
      </c>
      <c r="B12" s="44" t="s">
        <v>137</v>
      </c>
      <c r="C12" s="43" t="s">
        <v>136</v>
      </c>
      <c r="D12" s="43" t="s">
        <v>138</v>
      </c>
      <c r="E12" s="10" t="s">
        <v>148</v>
      </c>
      <c r="F12" s="10" t="s">
        <v>164</v>
      </c>
      <c r="G12" s="22" t="s">
        <v>150</v>
      </c>
      <c r="H12" s="21"/>
      <c r="I12" s="21"/>
      <c r="J12" s="21"/>
      <c r="K12" s="21" t="s">
        <v>158</v>
      </c>
      <c r="L12" s="21" t="s">
        <v>160</v>
      </c>
      <c r="M12" s="21" t="s">
        <v>217</v>
      </c>
      <c r="N12" s="62">
        <v>110500</v>
      </c>
      <c r="O12" s="37">
        <v>110500</v>
      </c>
      <c r="P12" s="58">
        <v>0</v>
      </c>
      <c r="Q12" s="37">
        <v>0</v>
      </c>
      <c r="R12" s="37">
        <v>0</v>
      </c>
      <c r="S12" s="37">
        <v>0</v>
      </c>
      <c r="T12" s="6"/>
    </row>
    <row r="13" spans="1:20" ht="120.75" customHeight="1">
      <c r="A13" s="84" t="s">
        <v>74</v>
      </c>
      <c r="B13" s="86" t="s">
        <v>62</v>
      </c>
      <c r="C13" s="81" t="s">
        <v>63</v>
      </c>
      <c r="D13" s="81" t="s">
        <v>64</v>
      </c>
      <c r="E13" s="10" t="s">
        <v>148</v>
      </c>
      <c r="F13" s="10" t="s">
        <v>164</v>
      </c>
      <c r="G13" s="22" t="s">
        <v>150</v>
      </c>
      <c r="H13" s="20"/>
      <c r="I13" s="20"/>
      <c r="J13" s="20"/>
      <c r="K13" s="20" t="s">
        <v>225</v>
      </c>
      <c r="L13" s="20" t="s">
        <v>160</v>
      </c>
      <c r="M13" s="20" t="s">
        <v>224</v>
      </c>
      <c r="N13" s="107">
        <v>112000</v>
      </c>
      <c r="O13" s="93">
        <v>94922</v>
      </c>
      <c r="P13" s="109">
        <v>74600</v>
      </c>
      <c r="Q13" s="93">
        <v>50000</v>
      </c>
      <c r="R13" s="93">
        <v>50000</v>
      </c>
      <c r="S13" s="93">
        <v>50000</v>
      </c>
      <c r="T13" s="95"/>
    </row>
    <row r="14" spans="1:20" ht="78" customHeight="1">
      <c r="A14" s="85"/>
      <c r="B14" s="87"/>
      <c r="C14" s="83"/>
      <c r="D14" s="83"/>
      <c r="E14" s="24" t="s">
        <v>165</v>
      </c>
      <c r="F14" s="25" t="s">
        <v>166</v>
      </c>
      <c r="G14" s="25" t="s">
        <v>167</v>
      </c>
      <c r="H14" s="20"/>
      <c r="I14" s="20"/>
      <c r="J14" s="20"/>
      <c r="K14" s="20"/>
      <c r="L14" s="20"/>
      <c r="M14" s="20"/>
      <c r="N14" s="108"/>
      <c r="O14" s="94"/>
      <c r="P14" s="110"/>
      <c r="Q14" s="94"/>
      <c r="R14" s="94"/>
      <c r="S14" s="94"/>
      <c r="T14" s="96"/>
    </row>
    <row r="15" spans="1:20" ht="174" customHeight="1">
      <c r="A15" s="84" t="s">
        <v>78</v>
      </c>
      <c r="B15" s="86" t="s">
        <v>66</v>
      </c>
      <c r="C15" s="81" t="s">
        <v>67</v>
      </c>
      <c r="D15" s="81" t="s">
        <v>68</v>
      </c>
      <c r="E15" s="19" t="s">
        <v>148</v>
      </c>
      <c r="F15" s="19" t="s">
        <v>168</v>
      </c>
      <c r="G15" s="19" t="s">
        <v>150</v>
      </c>
      <c r="H15" s="20"/>
      <c r="I15" s="20"/>
      <c r="J15" s="20"/>
      <c r="K15" s="26" t="s">
        <v>219</v>
      </c>
      <c r="L15" s="20" t="s">
        <v>160</v>
      </c>
      <c r="M15" s="27" t="s">
        <v>218</v>
      </c>
      <c r="N15" s="97">
        <v>339900</v>
      </c>
      <c r="O15" s="99">
        <v>301900</v>
      </c>
      <c r="P15" s="101">
        <v>409700</v>
      </c>
      <c r="Q15" s="99">
        <v>426400</v>
      </c>
      <c r="R15" s="99">
        <v>442700</v>
      </c>
      <c r="S15" s="99">
        <v>442700</v>
      </c>
      <c r="T15" s="95"/>
    </row>
    <row r="16" spans="1:20" ht="136.5" customHeight="1">
      <c r="A16" s="90"/>
      <c r="B16" s="91"/>
      <c r="C16" s="82"/>
      <c r="D16" s="82"/>
      <c r="E16" s="19"/>
      <c r="F16" s="19"/>
      <c r="G16" s="19"/>
      <c r="H16" s="20"/>
      <c r="I16" s="20"/>
      <c r="J16" s="20"/>
      <c r="K16" s="26" t="s">
        <v>220</v>
      </c>
      <c r="L16" s="20" t="s">
        <v>160</v>
      </c>
      <c r="M16" s="27" t="s">
        <v>218</v>
      </c>
      <c r="N16" s="105"/>
      <c r="O16" s="104"/>
      <c r="P16" s="106"/>
      <c r="Q16" s="104"/>
      <c r="R16" s="104"/>
      <c r="S16" s="104"/>
      <c r="T16" s="103"/>
    </row>
    <row r="17" spans="1:20" ht="139.5" customHeight="1">
      <c r="A17" s="90"/>
      <c r="B17" s="91"/>
      <c r="C17" s="82"/>
      <c r="D17" s="82"/>
      <c r="E17" s="19"/>
      <c r="F17" s="19"/>
      <c r="G17" s="19"/>
      <c r="H17" s="20"/>
      <c r="I17" s="20"/>
      <c r="J17" s="20"/>
      <c r="K17" s="26" t="s">
        <v>193</v>
      </c>
      <c r="L17" s="20" t="s">
        <v>160</v>
      </c>
      <c r="M17" s="21" t="s">
        <v>197</v>
      </c>
      <c r="N17" s="105"/>
      <c r="O17" s="104"/>
      <c r="P17" s="106"/>
      <c r="Q17" s="104"/>
      <c r="R17" s="104"/>
      <c r="S17" s="104"/>
      <c r="T17" s="103"/>
    </row>
    <row r="18" spans="1:20" ht="121.5" customHeight="1">
      <c r="A18" s="90"/>
      <c r="B18" s="91"/>
      <c r="C18" s="82"/>
      <c r="D18" s="82"/>
      <c r="E18" s="19"/>
      <c r="F18" s="19"/>
      <c r="G18" s="19"/>
      <c r="H18" s="20"/>
      <c r="I18" s="20"/>
      <c r="J18" s="20"/>
      <c r="K18" s="26" t="s">
        <v>194</v>
      </c>
      <c r="L18" s="20" t="s">
        <v>160</v>
      </c>
      <c r="M18" s="21" t="s">
        <v>197</v>
      </c>
      <c r="N18" s="105"/>
      <c r="O18" s="104"/>
      <c r="P18" s="106"/>
      <c r="Q18" s="104"/>
      <c r="R18" s="104"/>
      <c r="S18" s="104"/>
      <c r="T18" s="103"/>
    </row>
    <row r="19" spans="1:20" ht="94.5" customHeight="1">
      <c r="A19" s="90"/>
      <c r="B19" s="91"/>
      <c r="C19" s="82"/>
      <c r="D19" s="82"/>
      <c r="E19" s="19"/>
      <c r="F19" s="19"/>
      <c r="G19" s="19"/>
      <c r="H19" s="20"/>
      <c r="I19" s="20"/>
      <c r="J19" s="20"/>
      <c r="K19" s="26" t="s">
        <v>195</v>
      </c>
      <c r="L19" s="20" t="s">
        <v>160</v>
      </c>
      <c r="M19" s="21" t="s">
        <v>198</v>
      </c>
      <c r="N19" s="105"/>
      <c r="O19" s="104"/>
      <c r="P19" s="106"/>
      <c r="Q19" s="104"/>
      <c r="R19" s="104"/>
      <c r="S19" s="104"/>
      <c r="T19" s="103"/>
    </row>
    <row r="20" spans="1:20" ht="139.5" customHeight="1">
      <c r="A20" s="85"/>
      <c r="B20" s="87"/>
      <c r="C20" s="83"/>
      <c r="D20" s="83"/>
      <c r="E20" s="19"/>
      <c r="F20" s="19"/>
      <c r="G20" s="19"/>
      <c r="H20" s="20"/>
      <c r="I20" s="20"/>
      <c r="J20" s="20"/>
      <c r="K20" s="26" t="s">
        <v>196</v>
      </c>
      <c r="L20" s="20" t="s">
        <v>160</v>
      </c>
      <c r="M20" s="21" t="s">
        <v>199</v>
      </c>
      <c r="N20" s="98"/>
      <c r="O20" s="100"/>
      <c r="P20" s="102"/>
      <c r="Q20" s="100"/>
      <c r="R20" s="100"/>
      <c r="S20" s="100"/>
      <c r="T20" s="96"/>
    </row>
    <row r="21" spans="1:20" ht="94.5">
      <c r="A21" s="84" t="s">
        <v>85</v>
      </c>
      <c r="B21" s="86" t="s">
        <v>69</v>
      </c>
      <c r="C21" s="81" t="s">
        <v>70</v>
      </c>
      <c r="D21" s="81" t="s">
        <v>64</v>
      </c>
      <c r="E21" s="19" t="s">
        <v>148</v>
      </c>
      <c r="F21" s="19" t="s">
        <v>168</v>
      </c>
      <c r="G21" s="19" t="s">
        <v>150</v>
      </c>
      <c r="H21" s="20"/>
      <c r="I21" s="20"/>
      <c r="J21" s="20"/>
      <c r="K21" s="21" t="s">
        <v>200</v>
      </c>
      <c r="L21" s="20" t="s">
        <v>160</v>
      </c>
      <c r="M21" s="21" t="s">
        <v>163</v>
      </c>
      <c r="N21" s="97">
        <v>3345620</v>
      </c>
      <c r="O21" s="99">
        <v>1608512.92</v>
      </c>
      <c r="P21" s="101">
        <v>363100</v>
      </c>
      <c r="Q21" s="99">
        <v>339700</v>
      </c>
      <c r="R21" s="99">
        <v>356000</v>
      </c>
      <c r="S21" s="99">
        <v>356000</v>
      </c>
      <c r="T21" s="95"/>
    </row>
    <row r="22" spans="1:20" ht="142.5" customHeight="1">
      <c r="A22" s="85"/>
      <c r="B22" s="87"/>
      <c r="C22" s="83"/>
      <c r="D22" s="83"/>
      <c r="E22" s="19"/>
      <c r="F22" s="19"/>
      <c r="G22" s="19"/>
      <c r="H22" s="20"/>
      <c r="I22" s="20"/>
      <c r="J22" s="20"/>
      <c r="K22" s="21" t="s">
        <v>207</v>
      </c>
      <c r="L22" s="20"/>
      <c r="M22" s="21" t="s">
        <v>206</v>
      </c>
      <c r="N22" s="98"/>
      <c r="O22" s="100"/>
      <c r="P22" s="102"/>
      <c r="Q22" s="100"/>
      <c r="R22" s="100"/>
      <c r="S22" s="100"/>
      <c r="T22" s="96"/>
    </row>
    <row r="23" spans="1:20" ht="178.5" customHeight="1">
      <c r="A23" s="84" t="s">
        <v>89</v>
      </c>
      <c r="B23" s="86" t="s">
        <v>71</v>
      </c>
      <c r="C23" s="81" t="s">
        <v>72</v>
      </c>
      <c r="D23" s="81" t="s">
        <v>73</v>
      </c>
      <c r="E23" s="19" t="s">
        <v>148</v>
      </c>
      <c r="F23" s="19" t="s">
        <v>168</v>
      </c>
      <c r="G23" s="19" t="s">
        <v>150</v>
      </c>
      <c r="H23" s="20"/>
      <c r="I23" s="20"/>
      <c r="J23" s="20"/>
      <c r="K23" s="21" t="s">
        <v>243</v>
      </c>
      <c r="L23" s="20" t="s">
        <v>160</v>
      </c>
      <c r="M23" s="21" t="s">
        <v>242</v>
      </c>
      <c r="N23" s="97">
        <v>17291450</v>
      </c>
      <c r="O23" s="99">
        <v>3556531.64</v>
      </c>
      <c r="P23" s="101">
        <v>13686914.130000001</v>
      </c>
      <c r="Q23" s="99">
        <v>90600</v>
      </c>
      <c r="R23" s="99">
        <v>95100</v>
      </c>
      <c r="S23" s="99">
        <v>95100</v>
      </c>
      <c r="T23" s="95"/>
    </row>
    <row r="24" spans="1:20" ht="249" customHeight="1">
      <c r="A24" s="90"/>
      <c r="B24" s="91"/>
      <c r="C24" s="82"/>
      <c r="D24" s="82"/>
      <c r="E24" s="19"/>
      <c r="F24" s="19"/>
      <c r="G24" s="19"/>
      <c r="H24" s="20"/>
      <c r="I24" s="20"/>
      <c r="J24" s="20"/>
      <c r="K24" s="21" t="s">
        <v>239</v>
      </c>
      <c r="L24" s="20" t="s">
        <v>160</v>
      </c>
      <c r="M24" s="21" t="s">
        <v>238</v>
      </c>
      <c r="N24" s="105"/>
      <c r="O24" s="104"/>
      <c r="P24" s="106"/>
      <c r="Q24" s="104"/>
      <c r="R24" s="104"/>
      <c r="S24" s="104"/>
      <c r="T24" s="103"/>
    </row>
    <row r="25" spans="1:20" ht="97.5" customHeight="1">
      <c r="A25" s="52"/>
      <c r="B25" s="87"/>
      <c r="C25" s="83"/>
      <c r="D25" s="83"/>
      <c r="E25" s="19"/>
      <c r="F25" s="19"/>
      <c r="G25" s="19"/>
      <c r="H25" s="20"/>
      <c r="I25" s="20"/>
      <c r="J25" s="20"/>
      <c r="K25" s="21" t="s">
        <v>200</v>
      </c>
      <c r="L25" s="20" t="s">
        <v>160</v>
      </c>
      <c r="M25" s="21" t="s">
        <v>163</v>
      </c>
      <c r="N25" s="98"/>
      <c r="O25" s="100"/>
      <c r="P25" s="102"/>
      <c r="Q25" s="100"/>
      <c r="R25" s="100"/>
      <c r="S25" s="100"/>
      <c r="T25" s="96"/>
    </row>
    <row r="26" spans="1:20" ht="180" customHeight="1">
      <c r="A26" s="84" t="s">
        <v>93</v>
      </c>
      <c r="B26" s="88" t="s">
        <v>75</v>
      </c>
      <c r="C26" s="81" t="s">
        <v>76</v>
      </c>
      <c r="D26" s="81" t="s">
        <v>77</v>
      </c>
      <c r="E26" s="19" t="s">
        <v>148</v>
      </c>
      <c r="F26" s="19" t="s">
        <v>168</v>
      </c>
      <c r="G26" s="19" t="s">
        <v>150</v>
      </c>
      <c r="H26" s="20"/>
      <c r="I26" s="20"/>
      <c r="J26" s="20"/>
      <c r="K26" s="26" t="s">
        <v>222</v>
      </c>
      <c r="L26" s="20" t="s">
        <v>160</v>
      </c>
      <c r="M26" s="21" t="s">
        <v>205</v>
      </c>
      <c r="N26" s="97">
        <v>8416150</v>
      </c>
      <c r="O26" s="99">
        <v>8049344.7199999997</v>
      </c>
      <c r="P26" s="101">
        <v>4815200</v>
      </c>
      <c r="Q26" s="99">
        <v>1503000</v>
      </c>
      <c r="R26" s="99">
        <v>1503000</v>
      </c>
      <c r="S26" s="99">
        <v>1503000</v>
      </c>
      <c r="T26" s="95"/>
    </row>
    <row r="27" spans="1:20" ht="163.5" customHeight="1">
      <c r="A27" s="90"/>
      <c r="B27" s="92"/>
      <c r="C27" s="82"/>
      <c r="D27" s="82"/>
      <c r="E27" s="19"/>
      <c r="F27" s="19"/>
      <c r="G27" s="19"/>
      <c r="H27" s="20"/>
      <c r="I27" s="20"/>
      <c r="J27" s="20"/>
      <c r="K27" s="26" t="s">
        <v>201</v>
      </c>
      <c r="L27" s="20" t="s">
        <v>160</v>
      </c>
      <c r="M27" s="21" t="s">
        <v>203</v>
      </c>
      <c r="N27" s="105"/>
      <c r="O27" s="104"/>
      <c r="P27" s="106"/>
      <c r="Q27" s="104"/>
      <c r="R27" s="104"/>
      <c r="S27" s="104"/>
      <c r="T27" s="103"/>
    </row>
    <row r="28" spans="1:20" ht="115.5" customHeight="1">
      <c r="A28" s="85"/>
      <c r="B28" s="89"/>
      <c r="C28" s="83"/>
      <c r="D28" s="83"/>
      <c r="E28" s="19"/>
      <c r="F28" s="19"/>
      <c r="G28" s="19"/>
      <c r="H28" s="20"/>
      <c r="I28" s="20"/>
      <c r="J28" s="20"/>
      <c r="K28" s="26" t="s">
        <v>202</v>
      </c>
      <c r="L28" s="20" t="s">
        <v>160</v>
      </c>
      <c r="M28" s="21" t="s">
        <v>204</v>
      </c>
      <c r="N28" s="98"/>
      <c r="O28" s="100"/>
      <c r="P28" s="102"/>
      <c r="Q28" s="100"/>
      <c r="R28" s="100"/>
      <c r="S28" s="100"/>
      <c r="T28" s="96"/>
    </row>
    <row r="29" spans="1:20" ht="126" customHeight="1">
      <c r="A29" s="84" t="s">
        <v>97</v>
      </c>
      <c r="B29" s="88" t="s">
        <v>79</v>
      </c>
      <c r="C29" s="81" t="s">
        <v>80</v>
      </c>
      <c r="D29" s="81" t="s">
        <v>81</v>
      </c>
      <c r="E29" s="19" t="s">
        <v>148</v>
      </c>
      <c r="F29" s="19" t="s">
        <v>168</v>
      </c>
      <c r="G29" s="19" t="s">
        <v>150</v>
      </c>
      <c r="H29" s="20"/>
      <c r="I29" s="20"/>
      <c r="J29" s="20"/>
      <c r="K29" s="28" t="s">
        <v>208</v>
      </c>
      <c r="L29" s="20" t="s">
        <v>160</v>
      </c>
      <c r="M29" s="21" t="s">
        <v>234</v>
      </c>
      <c r="N29" s="97">
        <v>39902159.200000003</v>
      </c>
      <c r="O29" s="99">
        <v>37293123.600000001</v>
      </c>
      <c r="P29" s="101">
        <v>2640807</v>
      </c>
      <c r="Q29" s="99">
        <v>33700</v>
      </c>
      <c r="R29" s="99">
        <v>35300</v>
      </c>
      <c r="S29" s="99">
        <v>35300</v>
      </c>
      <c r="T29" s="95"/>
    </row>
    <row r="30" spans="1:20" ht="157.5" customHeight="1">
      <c r="A30" s="90"/>
      <c r="B30" s="92"/>
      <c r="C30" s="82"/>
      <c r="D30" s="82"/>
      <c r="E30" s="19"/>
      <c r="F30" s="19"/>
      <c r="G30" s="19"/>
      <c r="H30" s="20"/>
      <c r="I30" s="20"/>
      <c r="J30" s="20"/>
      <c r="K30" s="28" t="s">
        <v>209</v>
      </c>
      <c r="L30" s="20" t="s">
        <v>160</v>
      </c>
      <c r="M30" s="21" t="s">
        <v>210</v>
      </c>
      <c r="N30" s="105"/>
      <c r="O30" s="104"/>
      <c r="P30" s="106"/>
      <c r="Q30" s="104"/>
      <c r="R30" s="104"/>
      <c r="S30" s="104"/>
      <c r="T30" s="103"/>
    </row>
    <row r="31" spans="1:20" ht="157.5" customHeight="1">
      <c r="A31" s="90"/>
      <c r="B31" s="92"/>
      <c r="C31" s="82"/>
      <c r="D31" s="82"/>
      <c r="E31" s="19"/>
      <c r="F31" s="19"/>
      <c r="G31" s="19"/>
      <c r="H31" s="20"/>
      <c r="I31" s="20"/>
      <c r="J31" s="20"/>
      <c r="K31" s="28" t="s">
        <v>211</v>
      </c>
      <c r="L31" s="20" t="s">
        <v>160</v>
      </c>
      <c r="M31" s="21" t="s">
        <v>213</v>
      </c>
      <c r="N31" s="105"/>
      <c r="O31" s="104"/>
      <c r="P31" s="106"/>
      <c r="Q31" s="104"/>
      <c r="R31" s="104"/>
      <c r="S31" s="104"/>
      <c r="T31" s="103"/>
    </row>
    <row r="32" spans="1:20" ht="149.25" customHeight="1">
      <c r="A32" s="85"/>
      <c r="B32" s="89"/>
      <c r="C32" s="83"/>
      <c r="D32" s="83"/>
      <c r="E32" s="19"/>
      <c r="F32" s="19"/>
      <c r="G32" s="19"/>
      <c r="H32" s="20"/>
      <c r="I32" s="20"/>
      <c r="J32" s="20"/>
      <c r="K32" s="28" t="s">
        <v>212</v>
      </c>
      <c r="L32" s="20" t="s">
        <v>160</v>
      </c>
      <c r="M32" s="21" t="s">
        <v>198</v>
      </c>
      <c r="N32" s="98"/>
      <c r="O32" s="100"/>
      <c r="P32" s="102"/>
      <c r="Q32" s="100"/>
      <c r="R32" s="100"/>
      <c r="S32" s="100"/>
      <c r="T32" s="96"/>
    </row>
    <row r="33" spans="1:20" ht="162.75" customHeight="1">
      <c r="A33" s="51" t="s">
        <v>139</v>
      </c>
      <c r="B33" s="45" t="s">
        <v>140</v>
      </c>
      <c r="C33" s="43" t="s">
        <v>141</v>
      </c>
      <c r="D33" s="43" t="s">
        <v>142</v>
      </c>
      <c r="E33" s="10" t="s">
        <v>148</v>
      </c>
      <c r="F33" s="10" t="s">
        <v>168</v>
      </c>
      <c r="G33" s="22" t="s">
        <v>150</v>
      </c>
      <c r="H33" s="21"/>
      <c r="I33" s="21"/>
      <c r="J33" s="21"/>
      <c r="K33" s="21" t="s">
        <v>233</v>
      </c>
      <c r="L33" s="21" t="s">
        <v>160</v>
      </c>
      <c r="M33" s="21" t="s">
        <v>224</v>
      </c>
      <c r="N33" s="62">
        <v>62000</v>
      </c>
      <c r="O33" s="37">
        <v>62000</v>
      </c>
      <c r="P33" s="58">
        <v>239980</v>
      </c>
      <c r="Q33" s="37">
        <v>0</v>
      </c>
      <c r="R33" s="37">
        <v>0</v>
      </c>
      <c r="S33" s="37">
        <v>0</v>
      </c>
      <c r="T33" s="6"/>
    </row>
    <row r="34" spans="1:20" ht="149.25" customHeight="1">
      <c r="A34" s="84" t="s">
        <v>143</v>
      </c>
      <c r="B34" s="88" t="s">
        <v>144</v>
      </c>
      <c r="C34" s="81" t="s">
        <v>145</v>
      </c>
      <c r="D34" s="81" t="s">
        <v>146</v>
      </c>
      <c r="E34" s="10" t="s">
        <v>148</v>
      </c>
      <c r="F34" s="10" t="s">
        <v>168</v>
      </c>
      <c r="G34" s="22" t="s">
        <v>150</v>
      </c>
      <c r="H34" s="20"/>
      <c r="I34" s="20"/>
      <c r="J34" s="20"/>
      <c r="K34" s="20" t="s">
        <v>233</v>
      </c>
      <c r="L34" s="20" t="s">
        <v>160</v>
      </c>
      <c r="M34" s="20" t="s">
        <v>235</v>
      </c>
      <c r="N34" s="107">
        <v>0</v>
      </c>
      <c r="O34" s="93">
        <v>0</v>
      </c>
      <c r="P34" s="109">
        <v>0</v>
      </c>
      <c r="Q34" s="93">
        <v>0</v>
      </c>
      <c r="R34" s="93">
        <v>0</v>
      </c>
      <c r="S34" s="93">
        <v>0</v>
      </c>
      <c r="T34" s="132"/>
    </row>
    <row r="35" spans="1:20" ht="51.75" customHeight="1">
      <c r="A35" s="85"/>
      <c r="B35" s="89"/>
      <c r="C35" s="83"/>
      <c r="D35" s="83"/>
      <c r="E35" s="10" t="s">
        <v>169</v>
      </c>
      <c r="F35" s="10" t="s">
        <v>170</v>
      </c>
      <c r="G35" s="10" t="s">
        <v>171</v>
      </c>
      <c r="H35" s="20"/>
      <c r="I35" s="20"/>
      <c r="J35" s="20"/>
      <c r="K35" s="20"/>
      <c r="L35" s="20"/>
      <c r="M35" s="20"/>
      <c r="N35" s="108"/>
      <c r="O35" s="94"/>
      <c r="P35" s="110"/>
      <c r="Q35" s="94"/>
      <c r="R35" s="94"/>
      <c r="S35" s="94"/>
      <c r="T35" s="133"/>
    </row>
    <row r="36" spans="1:20" ht="159.75" customHeight="1">
      <c r="A36" s="84" t="s">
        <v>122</v>
      </c>
      <c r="B36" s="86" t="s">
        <v>82</v>
      </c>
      <c r="C36" s="81" t="s">
        <v>83</v>
      </c>
      <c r="D36" s="81" t="s">
        <v>84</v>
      </c>
      <c r="E36" s="19" t="s">
        <v>148</v>
      </c>
      <c r="F36" s="19" t="s">
        <v>168</v>
      </c>
      <c r="G36" s="19" t="s">
        <v>150</v>
      </c>
      <c r="H36" s="20"/>
      <c r="I36" s="20"/>
      <c r="J36" s="20"/>
      <c r="K36" s="21" t="s">
        <v>232</v>
      </c>
      <c r="L36" s="20" t="s">
        <v>160</v>
      </c>
      <c r="M36" s="29" t="s">
        <v>235</v>
      </c>
      <c r="N36" s="97">
        <v>562700</v>
      </c>
      <c r="O36" s="99">
        <v>535984.25</v>
      </c>
      <c r="P36" s="101">
        <v>629300</v>
      </c>
      <c r="Q36" s="99">
        <v>657800</v>
      </c>
      <c r="R36" s="99">
        <v>690700</v>
      </c>
      <c r="S36" s="99">
        <v>690700</v>
      </c>
      <c r="T36" s="95"/>
    </row>
    <row r="37" spans="1:20" ht="103.5" customHeight="1">
      <c r="A37" s="90"/>
      <c r="B37" s="91"/>
      <c r="C37" s="82"/>
      <c r="D37" s="82"/>
      <c r="E37" s="25" t="s">
        <v>172</v>
      </c>
      <c r="F37" s="25" t="s">
        <v>173</v>
      </c>
      <c r="G37" s="25" t="s">
        <v>174</v>
      </c>
      <c r="H37" s="20"/>
      <c r="I37" s="20"/>
      <c r="J37" s="20"/>
      <c r="K37" s="20" t="s">
        <v>214</v>
      </c>
      <c r="L37" s="20"/>
      <c r="M37" s="20" t="s">
        <v>231</v>
      </c>
      <c r="N37" s="105"/>
      <c r="O37" s="104"/>
      <c r="P37" s="106"/>
      <c r="Q37" s="104"/>
      <c r="R37" s="104"/>
      <c r="S37" s="104"/>
      <c r="T37" s="103"/>
    </row>
    <row r="38" spans="1:20" ht="243.75" customHeight="1">
      <c r="A38" s="84" t="s">
        <v>123</v>
      </c>
      <c r="B38" s="86" t="s">
        <v>86</v>
      </c>
      <c r="C38" s="81" t="s">
        <v>87</v>
      </c>
      <c r="D38" s="81" t="s">
        <v>88</v>
      </c>
      <c r="E38" s="19" t="s">
        <v>148</v>
      </c>
      <c r="F38" s="19" t="s">
        <v>168</v>
      </c>
      <c r="G38" s="19" t="s">
        <v>150</v>
      </c>
      <c r="H38" s="20" t="s">
        <v>175</v>
      </c>
      <c r="I38" s="20" t="s">
        <v>176</v>
      </c>
      <c r="J38" s="20" t="s">
        <v>177</v>
      </c>
      <c r="K38" s="21" t="s">
        <v>232</v>
      </c>
      <c r="L38" s="20" t="s">
        <v>160</v>
      </c>
      <c r="M38" s="21" t="s">
        <v>231</v>
      </c>
      <c r="N38" s="97">
        <v>3991300</v>
      </c>
      <c r="O38" s="99">
        <v>3668166.14</v>
      </c>
      <c r="P38" s="101">
        <v>4233700</v>
      </c>
      <c r="Q38" s="99">
        <v>3823800</v>
      </c>
      <c r="R38" s="99">
        <v>4014800</v>
      </c>
      <c r="S38" s="99">
        <v>4014800</v>
      </c>
      <c r="T38" s="95"/>
    </row>
    <row r="39" spans="1:20" ht="114.75" customHeight="1">
      <c r="A39" s="90"/>
      <c r="B39" s="91"/>
      <c r="C39" s="82"/>
      <c r="D39" s="82"/>
      <c r="E39" s="19"/>
      <c r="F39" s="19"/>
      <c r="G39" s="19"/>
      <c r="H39" s="20"/>
      <c r="I39" s="20"/>
      <c r="J39" s="20"/>
      <c r="K39" s="21" t="s">
        <v>214</v>
      </c>
      <c r="L39" s="20" t="s">
        <v>160</v>
      </c>
      <c r="M39" s="21" t="s">
        <v>231</v>
      </c>
      <c r="N39" s="105"/>
      <c r="O39" s="104"/>
      <c r="P39" s="106"/>
      <c r="Q39" s="104"/>
      <c r="R39" s="104"/>
      <c r="S39" s="104"/>
      <c r="T39" s="103"/>
    </row>
    <row r="40" spans="1:20" ht="191.25" customHeight="1">
      <c r="A40" s="85"/>
      <c r="B40" s="87"/>
      <c r="C40" s="83"/>
      <c r="D40" s="83"/>
      <c r="E40" s="19"/>
      <c r="F40" s="19"/>
      <c r="G40" s="19"/>
      <c r="H40" s="20"/>
      <c r="I40" s="20"/>
      <c r="J40" s="20"/>
      <c r="K40" s="21" t="s">
        <v>241</v>
      </c>
      <c r="L40" s="20" t="s">
        <v>160</v>
      </c>
      <c r="M40" s="21" t="s">
        <v>240</v>
      </c>
      <c r="N40" s="98"/>
      <c r="O40" s="100"/>
      <c r="P40" s="102"/>
      <c r="Q40" s="100"/>
      <c r="R40" s="100"/>
      <c r="S40" s="100"/>
      <c r="T40" s="96"/>
    </row>
    <row r="41" spans="1:20" ht="130.5" customHeight="1">
      <c r="A41" s="51" t="s">
        <v>124</v>
      </c>
      <c r="B41" s="41" t="s">
        <v>90</v>
      </c>
      <c r="C41" s="43" t="s">
        <v>91</v>
      </c>
      <c r="D41" s="43" t="s">
        <v>92</v>
      </c>
      <c r="E41" s="10" t="s">
        <v>148</v>
      </c>
      <c r="F41" s="10" t="s">
        <v>168</v>
      </c>
      <c r="G41" s="22" t="s">
        <v>150</v>
      </c>
      <c r="H41" s="21"/>
      <c r="I41" s="21"/>
      <c r="J41" s="21"/>
      <c r="K41" s="21" t="s">
        <v>223</v>
      </c>
      <c r="L41" s="21" t="s">
        <v>160</v>
      </c>
      <c r="M41" s="21" t="s">
        <v>231</v>
      </c>
      <c r="N41" s="62">
        <v>188000</v>
      </c>
      <c r="O41" s="37">
        <v>132982.26999999999</v>
      </c>
      <c r="P41" s="58">
        <v>74000</v>
      </c>
      <c r="Q41" s="37">
        <v>31600</v>
      </c>
      <c r="R41" s="37">
        <v>33200</v>
      </c>
      <c r="S41" s="37">
        <v>33200</v>
      </c>
      <c r="T41" s="6"/>
    </row>
    <row r="42" spans="1:20" ht="147.75" customHeight="1">
      <c r="A42" s="51" t="s">
        <v>125</v>
      </c>
      <c r="B42" s="41" t="s">
        <v>94</v>
      </c>
      <c r="C42" s="43" t="s">
        <v>95</v>
      </c>
      <c r="D42" s="43" t="s">
        <v>96</v>
      </c>
      <c r="E42" s="10" t="s">
        <v>148</v>
      </c>
      <c r="F42" s="10" t="s">
        <v>168</v>
      </c>
      <c r="G42" s="22" t="s">
        <v>150</v>
      </c>
      <c r="H42" s="21"/>
      <c r="I42" s="21"/>
      <c r="J42" s="21"/>
      <c r="K42" s="21" t="s">
        <v>229</v>
      </c>
      <c r="L42" s="29" t="s">
        <v>160</v>
      </c>
      <c r="M42" s="21" t="s">
        <v>230</v>
      </c>
      <c r="N42" s="62">
        <v>139100</v>
      </c>
      <c r="O42" s="37">
        <v>138476.66</v>
      </c>
      <c r="P42" s="58">
        <v>100000</v>
      </c>
      <c r="Q42" s="37">
        <v>52700</v>
      </c>
      <c r="R42" s="37">
        <v>55300</v>
      </c>
      <c r="S42" s="37">
        <v>55300</v>
      </c>
      <c r="T42" s="6"/>
    </row>
    <row r="43" spans="1:20" ht="117.75" customHeight="1">
      <c r="A43" s="84" t="s">
        <v>126</v>
      </c>
      <c r="B43" s="88" t="s">
        <v>98</v>
      </c>
      <c r="C43" s="81" t="s">
        <v>99</v>
      </c>
      <c r="D43" s="81" t="s">
        <v>100</v>
      </c>
      <c r="E43" s="19" t="s">
        <v>148</v>
      </c>
      <c r="F43" s="19" t="s">
        <v>168</v>
      </c>
      <c r="G43" s="19" t="s">
        <v>150</v>
      </c>
      <c r="H43" s="20"/>
      <c r="I43" s="20"/>
      <c r="J43" s="20"/>
      <c r="K43" s="21" t="s">
        <v>236</v>
      </c>
      <c r="L43" s="20" t="s">
        <v>160</v>
      </c>
      <c r="M43" s="21" t="s">
        <v>224</v>
      </c>
      <c r="N43" s="97">
        <v>2577900</v>
      </c>
      <c r="O43" s="99">
        <v>2522096.17</v>
      </c>
      <c r="P43" s="101">
        <v>3062400.87</v>
      </c>
      <c r="Q43" s="99">
        <v>2643900</v>
      </c>
      <c r="R43" s="99">
        <v>2776000</v>
      </c>
      <c r="S43" s="99">
        <v>2776000</v>
      </c>
      <c r="T43" s="95"/>
    </row>
    <row r="44" spans="1:20" ht="388.5" customHeight="1">
      <c r="A44" s="85"/>
      <c r="B44" s="89"/>
      <c r="C44" s="83"/>
      <c r="D44" s="83"/>
      <c r="E44" s="19"/>
      <c r="F44" s="19"/>
      <c r="G44" s="19"/>
      <c r="H44" s="20"/>
      <c r="I44" s="20"/>
      <c r="J44" s="20"/>
      <c r="K44" s="21" t="s">
        <v>229</v>
      </c>
      <c r="L44" s="20" t="s">
        <v>160</v>
      </c>
      <c r="M44" s="21" t="s">
        <v>224</v>
      </c>
      <c r="N44" s="98"/>
      <c r="O44" s="100"/>
      <c r="P44" s="102"/>
      <c r="Q44" s="100"/>
      <c r="R44" s="100"/>
      <c r="S44" s="100"/>
      <c r="T44" s="96"/>
    </row>
    <row r="45" spans="1:20" ht="180.75" customHeight="1">
      <c r="A45" s="84" t="s">
        <v>127</v>
      </c>
      <c r="B45" s="88" t="s">
        <v>101</v>
      </c>
      <c r="C45" s="81" t="s">
        <v>102</v>
      </c>
      <c r="D45" s="81" t="s">
        <v>103</v>
      </c>
      <c r="E45" s="19" t="s">
        <v>148</v>
      </c>
      <c r="F45" s="19" t="s">
        <v>168</v>
      </c>
      <c r="G45" s="19" t="s">
        <v>150</v>
      </c>
      <c r="H45" s="20"/>
      <c r="I45" s="20"/>
      <c r="J45" s="20"/>
      <c r="K45" s="21" t="s">
        <v>227</v>
      </c>
      <c r="L45" s="20" t="s">
        <v>160</v>
      </c>
      <c r="M45" s="21" t="s">
        <v>226</v>
      </c>
      <c r="N45" s="97">
        <v>343100</v>
      </c>
      <c r="O45" s="99">
        <v>343100</v>
      </c>
      <c r="P45" s="101">
        <v>91100</v>
      </c>
      <c r="Q45" s="99">
        <v>96000</v>
      </c>
      <c r="R45" s="99">
        <v>100800</v>
      </c>
      <c r="S45" s="99">
        <v>100800</v>
      </c>
      <c r="T45" s="95"/>
    </row>
    <row r="46" spans="1:20" ht="96.75" customHeight="1">
      <c r="A46" s="90"/>
      <c r="B46" s="92"/>
      <c r="C46" s="82"/>
      <c r="D46" s="82"/>
      <c r="E46" s="19"/>
      <c r="F46" s="19"/>
      <c r="G46" s="19"/>
      <c r="H46" s="20"/>
      <c r="I46" s="20"/>
      <c r="J46" s="20"/>
      <c r="K46" s="21" t="s">
        <v>215</v>
      </c>
      <c r="L46" s="20"/>
      <c r="M46" s="21" t="s">
        <v>197</v>
      </c>
      <c r="N46" s="105"/>
      <c r="O46" s="104"/>
      <c r="P46" s="106"/>
      <c r="Q46" s="104"/>
      <c r="R46" s="104"/>
      <c r="S46" s="104"/>
      <c r="T46" s="103"/>
    </row>
    <row r="47" spans="1:20" ht="108" customHeight="1">
      <c r="A47" s="85"/>
      <c r="B47" s="89"/>
      <c r="C47" s="83"/>
      <c r="D47" s="83"/>
      <c r="E47" s="19"/>
      <c r="F47" s="19"/>
      <c r="G47" s="19"/>
      <c r="H47" s="20"/>
      <c r="I47" s="20"/>
      <c r="J47" s="20"/>
      <c r="K47" s="21" t="s">
        <v>216</v>
      </c>
      <c r="L47" s="20"/>
      <c r="M47" s="21" t="s">
        <v>198</v>
      </c>
      <c r="N47" s="98"/>
      <c r="O47" s="100"/>
      <c r="P47" s="102"/>
      <c r="Q47" s="100"/>
      <c r="R47" s="100"/>
      <c r="S47" s="100"/>
      <c r="T47" s="96"/>
    </row>
    <row r="48" spans="1:20" ht="121.5" customHeight="1">
      <c r="A48" s="51" t="s">
        <v>128</v>
      </c>
      <c r="B48" s="41" t="s">
        <v>104</v>
      </c>
      <c r="C48" s="43" t="s">
        <v>105</v>
      </c>
      <c r="D48" s="43" t="s">
        <v>96</v>
      </c>
      <c r="E48" s="10" t="s">
        <v>148</v>
      </c>
      <c r="F48" s="10" t="s">
        <v>168</v>
      </c>
      <c r="G48" s="22" t="s">
        <v>150</v>
      </c>
      <c r="H48" s="21"/>
      <c r="I48" s="21"/>
      <c r="J48" s="21"/>
      <c r="K48" s="21" t="s">
        <v>237</v>
      </c>
      <c r="L48" s="29" t="s">
        <v>160</v>
      </c>
      <c r="M48" s="21" t="s">
        <v>228</v>
      </c>
      <c r="N48" s="62">
        <v>50000</v>
      </c>
      <c r="O48" s="37">
        <v>38951.550000000003</v>
      </c>
      <c r="P48" s="58">
        <v>264100</v>
      </c>
      <c r="Q48" s="37">
        <v>52700</v>
      </c>
      <c r="R48" s="37">
        <v>55300</v>
      </c>
      <c r="S48" s="37">
        <v>55300</v>
      </c>
      <c r="T48" s="6"/>
    </row>
    <row r="49" spans="1:154" ht="135" customHeight="1">
      <c r="A49" s="51" t="s">
        <v>129</v>
      </c>
      <c r="B49" s="41" t="s">
        <v>130</v>
      </c>
      <c r="C49" s="43" t="s">
        <v>147</v>
      </c>
      <c r="D49" s="43" t="s">
        <v>64</v>
      </c>
      <c r="E49" s="10" t="s">
        <v>148</v>
      </c>
      <c r="F49" s="10" t="s">
        <v>168</v>
      </c>
      <c r="G49" s="22" t="s">
        <v>150</v>
      </c>
      <c r="H49" s="21"/>
      <c r="I49" s="21"/>
      <c r="J49" s="21"/>
      <c r="K49" s="54" t="s">
        <v>225</v>
      </c>
      <c r="L49" s="29" t="s">
        <v>160</v>
      </c>
      <c r="M49" s="21" t="s">
        <v>228</v>
      </c>
      <c r="N49" s="62">
        <v>5000</v>
      </c>
      <c r="O49" s="37">
        <v>4532.2</v>
      </c>
      <c r="P49" s="58">
        <v>5000</v>
      </c>
      <c r="Q49" s="37">
        <v>5000</v>
      </c>
      <c r="R49" s="37">
        <v>5000</v>
      </c>
      <c r="S49" s="37">
        <v>5000</v>
      </c>
      <c r="T49" s="6"/>
    </row>
    <row r="50" spans="1:154" ht="157.5">
      <c r="A50" s="53" t="s">
        <v>106</v>
      </c>
      <c r="B50" s="30" t="s">
        <v>131</v>
      </c>
      <c r="C50" s="42" t="s">
        <v>116</v>
      </c>
      <c r="D50" s="42"/>
      <c r="E50" s="30"/>
      <c r="F50" s="30"/>
      <c r="G50" s="30"/>
      <c r="H50" s="31"/>
      <c r="I50" s="31"/>
      <c r="J50" s="31"/>
      <c r="K50" s="31"/>
      <c r="L50" s="31"/>
      <c r="M50" s="31"/>
      <c r="N50" s="63">
        <v>0</v>
      </c>
      <c r="O50" s="36">
        <v>0</v>
      </c>
      <c r="P50" s="57">
        <v>0</v>
      </c>
      <c r="Q50" s="36">
        <v>0</v>
      </c>
      <c r="R50" s="36">
        <v>0</v>
      </c>
      <c r="S50" s="36">
        <v>0</v>
      </c>
      <c r="T50" s="5"/>
    </row>
    <row r="51" spans="1:154" ht="151.5" customHeight="1">
      <c r="A51" s="53" t="s">
        <v>118</v>
      </c>
      <c r="B51" s="30" t="s">
        <v>132</v>
      </c>
      <c r="C51" s="42" t="s">
        <v>107</v>
      </c>
      <c r="D51" s="42"/>
      <c r="E51" s="30"/>
      <c r="F51" s="30"/>
      <c r="G51" s="30"/>
      <c r="H51" s="31"/>
      <c r="I51" s="31"/>
      <c r="J51" s="31"/>
      <c r="K51" s="31"/>
      <c r="L51" s="31"/>
      <c r="M51" s="31"/>
      <c r="N51" s="63">
        <f>N52+N54</f>
        <v>627859</v>
      </c>
      <c r="O51" s="36">
        <f t="shared" ref="O51:S51" si="2">O52+O54</f>
        <v>627859</v>
      </c>
      <c r="P51" s="57">
        <f t="shared" si="2"/>
        <v>633435</v>
      </c>
      <c r="Q51" s="36">
        <f t="shared" si="2"/>
        <v>662900</v>
      </c>
      <c r="R51" s="36">
        <f t="shared" si="2"/>
        <v>696100</v>
      </c>
      <c r="S51" s="36">
        <f t="shared" si="2"/>
        <v>696100</v>
      </c>
      <c r="T51" s="5"/>
    </row>
    <row r="52" spans="1:154" s="12" customFormat="1" ht="252">
      <c r="A52" s="84" t="s">
        <v>120</v>
      </c>
      <c r="B52" s="86" t="s">
        <v>108</v>
      </c>
      <c r="C52" s="81" t="s">
        <v>109</v>
      </c>
      <c r="D52" s="81" t="s">
        <v>110</v>
      </c>
      <c r="E52" s="10" t="s">
        <v>148</v>
      </c>
      <c r="F52" s="10" t="s">
        <v>170</v>
      </c>
      <c r="G52" s="10" t="s">
        <v>178</v>
      </c>
      <c r="H52" s="25" t="s">
        <v>179</v>
      </c>
      <c r="I52" s="13" t="s">
        <v>180</v>
      </c>
      <c r="J52" s="21" t="s">
        <v>181</v>
      </c>
      <c r="K52" s="20" t="s">
        <v>221</v>
      </c>
      <c r="L52" s="20" t="s">
        <v>160</v>
      </c>
      <c r="M52" s="20" t="s">
        <v>163</v>
      </c>
      <c r="N52" s="107">
        <v>199722</v>
      </c>
      <c r="O52" s="93">
        <v>199722</v>
      </c>
      <c r="P52" s="109">
        <v>204725</v>
      </c>
      <c r="Q52" s="93">
        <v>211100</v>
      </c>
      <c r="R52" s="93">
        <v>221700</v>
      </c>
      <c r="S52" s="93">
        <v>221700</v>
      </c>
      <c r="T52" s="95"/>
    </row>
    <row r="53" spans="1:154" s="12" customFormat="1" ht="157.5">
      <c r="A53" s="85"/>
      <c r="B53" s="87"/>
      <c r="C53" s="83"/>
      <c r="D53" s="83"/>
      <c r="E53" s="25" t="s">
        <v>182</v>
      </c>
      <c r="F53" s="13"/>
      <c r="G53" s="10" t="s">
        <v>183</v>
      </c>
      <c r="H53" s="21"/>
      <c r="I53" s="21"/>
      <c r="J53" s="21"/>
      <c r="K53" s="20"/>
      <c r="L53" s="20"/>
      <c r="M53" s="20"/>
      <c r="N53" s="108"/>
      <c r="O53" s="94"/>
      <c r="P53" s="110"/>
      <c r="Q53" s="94"/>
      <c r="R53" s="94"/>
      <c r="S53" s="94"/>
      <c r="T53" s="96"/>
    </row>
    <row r="54" spans="1:154" ht="252" customHeight="1">
      <c r="A54" s="138" t="s">
        <v>121</v>
      </c>
      <c r="B54" s="88" t="s">
        <v>111</v>
      </c>
      <c r="C54" s="81" t="s">
        <v>112</v>
      </c>
      <c r="D54" s="81" t="s">
        <v>64</v>
      </c>
      <c r="E54" s="19" t="s">
        <v>148</v>
      </c>
      <c r="F54" s="19" t="s">
        <v>170</v>
      </c>
      <c r="G54" s="19" t="s">
        <v>150</v>
      </c>
      <c r="H54" s="25" t="s">
        <v>184</v>
      </c>
      <c r="I54" s="13" t="s">
        <v>185</v>
      </c>
      <c r="J54" s="21" t="s">
        <v>186</v>
      </c>
      <c r="K54" s="20" t="s">
        <v>159</v>
      </c>
      <c r="L54" s="20" t="s">
        <v>160</v>
      </c>
      <c r="M54" s="20" t="s">
        <v>189</v>
      </c>
      <c r="N54" s="107">
        <v>428137</v>
      </c>
      <c r="O54" s="93">
        <v>428137</v>
      </c>
      <c r="P54" s="109">
        <v>428710</v>
      </c>
      <c r="Q54" s="93">
        <v>451800</v>
      </c>
      <c r="R54" s="93">
        <v>474400</v>
      </c>
      <c r="S54" s="93">
        <v>474400</v>
      </c>
      <c r="T54" s="132"/>
    </row>
    <row r="55" spans="1:154" ht="283.5">
      <c r="A55" s="139"/>
      <c r="B55" s="89"/>
      <c r="C55" s="83"/>
      <c r="D55" s="83"/>
      <c r="E55" s="19"/>
      <c r="F55" s="19"/>
      <c r="G55" s="19"/>
      <c r="H55" s="32" t="s">
        <v>187</v>
      </c>
      <c r="I55" s="13" t="s">
        <v>185</v>
      </c>
      <c r="J55" s="21" t="s">
        <v>188</v>
      </c>
      <c r="K55" s="20"/>
      <c r="L55" s="20"/>
      <c r="M55" s="20"/>
      <c r="N55" s="108"/>
      <c r="O55" s="94"/>
      <c r="P55" s="110"/>
      <c r="Q55" s="94"/>
      <c r="R55" s="94"/>
      <c r="S55" s="94"/>
      <c r="T55" s="133"/>
    </row>
    <row r="56" spans="1:154" ht="210" customHeight="1">
      <c r="A56" s="53" t="s">
        <v>119</v>
      </c>
      <c r="B56" s="46" t="s">
        <v>133</v>
      </c>
      <c r="C56" s="42" t="s">
        <v>117</v>
      </c>
      <c r="D56" s="42"/>
      <c r="E56" s="30"/>
      <c r="F56" s="30"/>
      <c r="G56" s="30"/>
      <c r="H56" s="31"/>
      <c r="I56" s="31"/>
      <c r="J56" s="31"/>
      <c r="K56" s="31"/>
      <c r="L56" s="31"/>
      <c r="M56" s="31"/>
      <c r="N56" s="36">
        <v>0</v>
      </c>
      <c r="O56" s="36">
        <v>0</v>
      </c>
      <c r="P56" s="57">
        <v>0</v>
      </c>
      <c r="Q56" s="36">
        <v>0</v>
      </c>
      <c r="R56" s="36">
        <v>0</v>
      </c>
      <c r="S56" s="36">
        <v>0</v>
      </c>
      <c r="T56" s="5"/>
    </row>
    <row r="57" spans="1:154" ht="26.25" customHeight="1">
      <c r="A57" s="53"/>
      <c r="B57" s="30" t="s">
        <v>113</v>
      </c>
      <c r="C57" s="42" t="s">
        <v>114</v>
      </c>
      <c r="D57" s="42"/>
      <c r="E57" s="8"/>
      <c r="F57" s="8"/>
      <c r="G57" s="8"/>
      <c r="H57" s="9"/>
      <c r="I57" s="9"/>
      <c r="J57" s="9"/>
      <c r="K57" s="9"/>
      <c r="L57" s="9"/>
      <c r="M57" s="9"/>
      <c r="N57" s="36">
        <f>N7</f>
        <v>86764834.200000003</v>
      </c>
      <c r="O57" s="36">
        <f t="shared" ref="O57:S57" si="3">O7</f>
        <v>67629311.659999996</v>
      </c>
      <c r="P57" s="57">
        <f t="shared" si="3"/>
        <v>40566437</v>
      </c>
      <c r="Q57" s="36">
        <f t="shared" si="3"/>
        <v>20459200</v>
      </c>
      <c r="R57" s="36">
        <f t="shared" si="3"/>
        <v>21397100</v>
      </c>
      <c r="S57" s="36">
        <f t="shared" si="3"/>
        <v>21397100</v>
      </c>
      <c r="T57" s="5"/>
    </row>
    <row r="58" spans="1:154" ht="10.5" customHeight="1">
      <c r="P58" s="60"/>
    </row>
    <row r="59" spans="1:154" ht="10.5" customHeight="1">
      <c r="P59" s="60"/>
    </row>
    <row r="60" spans="1:154" s="14" customFormat="1" ht="37.5" customHeight="1">
      <c r="A60" s="38"/>
      <c r="B60" s="47" t="s">
        <v>156</v>
      </c>
      <c r="C60" s="48"/>
      <c r="D60" s="47"/>
      <c r="E60" s="15"/>
      <c r="F60" s="137" t="s">
        <v>244</v>
      </c>
      <c r="G60" s="137"/>
      <c r="H60" s="137"/>
      <c r="N60" s="38"/>
      <c r="O60" s="38"/>
      <c r="P60" s="61"/>
      <c r="Q60" s="38"/>
      <c r="R60" s="38"/>
      <c r="S60" s="38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</row>
    <row r="61" spans="1:154" s="14" customFormat="1" ht="11.25" customHeight="1">
      <c r="A61" s="38"/>
      <c r="B61" s="38"/>
      <c r="C61" s="49" t="s">
        <v>190</v>
      </c>
      <c r="D61" s="38"/>
      <c r="F61" s="135" t="s">
        <v>191</v>
      </c>
      <c r="G61" s="135"/>
      <c r="H61" s="135"/>
      <c r="N61" s="38"/>
      <c r="O61" s="38"/>
      <c r="P61" s="61"/>
      <c r="Q61" s="38"/>
      <c r="R61" s="38"/>
      <c r="S61" s="38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EI61" s="16"/>
      <c r="EJ61" s="16"/>
      <c r="EK61" s="16"/>
    </row>
    <row r="62" spans="1:154" s="14" customFormat="1" ht="44.25" customHeight="1">
      <c r="A62" s="38"/>
      <c r="B62" s="47" t="s">
        <v>192</v>
      </c>
      <c r="C62" s="48"/>
      <c r="D62" s="47"/>
      <c r="E62" s="15"/>
      <c r="F62" s="137" t="s">
        <v>245</v>
      </c>
      <c r="G62" s="137"/>
      <c r="H62" s="137"/>
      <c r="N62" s="38"/>
      <c r="O62" s="38"/>
      <c r="P62" s="61"/>
      <c r="Q62" s="38"/>
      <c r="R62" s="38"/>
      <c r="S62" s="38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</row>
    <row r="63" spans="1:154" s="14" customFormat="1" ht="11.25" customHeight="1">
      <c r="A63" s="38"/>
      <c r="B63" s="38"/>
      <c r="C63" s="49" t="s">
        <v>190</v>
      </c>
      <c r="D63" s="38"/>
      <c r="F63" s="135" t="s">
        <v>191</v>
      </c>
      <c r="G63" s="135"/>
      <c r="H63" s="135"/>
      <c r="N63" s="38"/>
      <c r="O63" s="38"/>
      <c r="P63" s="61"/>
      <c r="Q63" s="38"/>
      <c r="R63" s="38"/>
      <c r="S63" s="38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EI63" s="16"/>
      <c r="EJ63" s="16"/>
      <c r="EK63" s="16"/>
    </row>
    <row r="64" spans="1:154" ht="10.5" customHeight="1">
      <c r="P64" s="60"/>
    </row>
    <row r="65" spans="2:16" ht="10.5" customHeight="1">
      <c r="P65" s="60"/>
    </row>
    <row r="66" spans="2:16" ht="10.5" customHeight="1">
      <c r="P66" s="60"/>
    </row>
    <row r="67" spans="2:16" ht="10.5" customHeight="1">
      <c r="P67" s="60"/>
    </row>
    <row r="68" spans="2:16" ht="10.5" customHeight="1">
      <c r="B68" s="50"/>
      <c r="P68" s="60"/>
    </row>
  </sheetData>
  <mergeCells count="176">
    <mergeCell ref="A1:T1"/>
    <mergeCell ref="C26:C28"/>
    <mergeCell ref="B26:B28"/>
    <mergeCell ref="A26:A28"/>
    <mergeCell ref="F63:H63"/>
    <mergeCell ref="BB63:BV63"/>
    <mergeCell ref="CB63:DB63"/>
    <mergeCell ref="F60:H60"/>
    <mergeCell ref="F61:H61"/>
    <mergeCell ref="BB61:BV61"/>
    <mergeCell ref="CB61:DB61"/>
    <mergeCell ref="F62:H62"/>
    <mergeCell ref="A54:A55"/>
    <mergeCell ref="B54:B55"/>
    <mergeCell ref="C54:C55"/>
    <mergeCell ref="D54:D55"/>
    <mergeCell ref="T54:T55"/>
    <mergeCell ref="S54:S55"/>
    <mergeCell ref="R54:R55"/>
    <mergeCell ref="Q54:Q55"/>
    <mergeCell ref="P54:P55"/>
    <mergeCell ref="O54:O55"/>
    <mergeCell ref="N54:N55"/>
    <mergeCell ref="A52:A53"/>
    <mergeCell ref="B52:B53"/>
    <mergeCell ref="C52:C53"/>
    <mergeCell ref="D52:D53"/>
    <mergeCell ref="N52:N53"/>
    <mergeCell ref="O52:O53"/>
    <mergeCell ref="P52:P53"/>
    <mergeCell ref="Q52:Q53"/>
    <mergeCell ref="T34:T35"/>
    <mergeCell ref="D43:D44"/>
    <mergeCell ref="S45:S47"/>
    <mergeCell ref="N36:N37"/>
    <mergeCell ref="O36:O37"/>
    <mergeCell ref="P36:P37"/>
    <mergeCell ref="Q36:Q37"/>
    <mergeCell ref="R36:R37"/>
    <mergeCell ref="S36:S37"/>
    <mergeCell ref="T36:T37"/>
    <mergeCell ref="T45:T47"/>
    <mergeCell ref="N45:N47"/>
    <mergeCell ref="O45:O47"/>
    <mergeCell ref="P45:P47"/>
    <mergeCell ref="Q45:Q47"/>
    <mergeCell ref="R45:R47"/>
    <mergeCell ref="R52:R53"/>
    <mergeCell ref="O13:O14"/>
    <mergeCell ref="P13:P14"/>
    <mergeCell ref="Q13:Q14"/>
    <mergeCell ref="R13:R14"/>
    <mergeCell ref="D13:D14"/>
    <mergeCell ref="N13:N14"/>
    <mergeCell ref="S9:S10"/>
    <mergeCell ref="T9:T10"/>
    <mergeCell ref="N26:N28"/>
    <mergeCell ref="O26:O28"/>
    <mergeCell ref="P26:P28"/>
    <mergeCell ref="Q26:Q28"/>
    <mergeCell ref="S13:S14"/>
    <mergeCell ref="N9:N10"/>
    <mergeCell ref="O9:O10"/>
    <mergeCell ref="P9:P10"/>
    <mergeCell ref="Q9:Q10"/>
    <mergeCell ref="R9:R10"/>
    <mergeCell ref="T13:T14"/>
    <mergeCell ref="T15:T20"/>
    <mergeCell ref="T21:T22"/>
    <mergeCell ref="T26:T28"/>
    <mergeCell ref="A13:A14"/>
    <mergeCell ref="B13:B14"/>
    <mergeCell ref="R26:R28"/>
    <mergeCell ref="S26:S28"/>
    <mergeCell ref="D15:D20"/>
    <mergeCell ref="P23:P25"/>
    <mergeCell ref="Q23:Q25"/>
    <mergeCell ref="R23:R25"/>
    <mergeCell ref="S23:S25"/>
    <mergeCell ref="C13:C14"/>
    <mergeCell ref="N15:N20"/>
    <mergeCell ref="O15:O20"/>
    <mergeCell ref="P15:P20"/>
    <mergeCell ref="Q15:Q20"/>
    <mergeCell ref="R15:R20"/>
    <mergeCell ref="S15:S20"/>
    <mergeCell ref="C21:C22"/>
    <mergeCell ref="D21:D22"/>
    <mergeCell ref="O21:O22"/>
    <mergeCell ref="P21:P22"/>
    <mergeCell ref="Q21:Q22"/>
    <mergeCell ref="R21:R22"/>
    <mergeCell ref="S21:S22"/>
    <mergeCell ref="N21:N22"/>
    <mergeCell ref="A2:S2"/>
    <mergeCell ref="D4:D5"/>
    <mergeCell ref="A3:C5"/>
    <mergeCell ref="A9:A10"/>
    <mergeCell ref="B9:B10"/>
    <mergeCell ref="C9:C10"/>
    <mergeCell ref="D9:D10"/>
    <mergeCell ref="T3:T5"/>
    <mergeCell ref="P4:P5"/>
    <mergeCell ref="Q4:Q5"/>
    <mergeCell ref="H4:J4"/>
    <mergeCell ref="R4:S4"/>
    <mergeCell ref="N3:S3"/>
    <mergeCell ref="E3:M3"/>
    <mergeCell ref="E4:G4"/>
    <mergeCell ref="K4:M4"/>
    <mergeCell ref="N4:O4"/>
    <mergeCell ref="N29:N32"/>
    <mergeCell ref="O29:O32"/>
    <mergeCell ref="P29:P32"/>
    <mergeCell ref="Q29:Q32"/>
    <mergeCell ref="R29:R32"/>
    <mergeCell ref="S29:S32"/>
    <mergeCell ref="T29:T32"/>
    <mergeCell ref="S43:S44"/>
    <mergeCell ref="N34:N35"/>
    <mergeCell ref="O34:O35"/>
    <mergeCell ref="P34:P35"/>
    <mergeCell ref="Q34:Q35"/>
    <mergeCell ref="R34:R35"/>
    <mergeCell ref="S34:S35"/>
    <mergeCell ref="N38:N40"/>
    <mergeCell ref="O38:O40"/>
    <mergeCell ref="P38:P40"/>
    <mergeCell ref="Q38:Q40"/>
    <mergeCell ref="R38:R40"/>
    <mergeCell ref="S52:S53"/>
    <mergeCell ref="T52:T53"/>
    <mergeCell ref="A45:A47"/>
    <mergeCell ref="B45:B47"/>
    <mergeCell ref="C45:C47"/>
    <mergeCell ref="D45:D47"/>
    <mergeCell ref="A23:A24"/>
    <mergeCell ref="B23:B25"/>
    <mergeCell ref="C23:C25"/>
    <mergeCell ref="N43:N44"/>
    <mergeCell ref="O43:O44"/>
    <mergeCell ref="P43:P44"/>
    <mergeCell ref="Q43:Q44"/>
    <mergeCell ref="R43:R44"/>
    <mergeCell ref="T43:T44"/>
    <mergeCell ref="D36:D37"/>
    <mergeCell ref="D38:D40"/>
    <mergeCell ref="T23:T25"/>
    <mergeCell ref="S38:S40"/>
    <mergeCell ref="T38:T40"/>
    <mergeCell ref="D26:D28"/>
    <mergeCell ref="D23:D25"/>
    <mergeCell ref="N23:N25"/>
    <mergeCell ref="O23:O25"/>
    <mergeCell ref="D29:D32"/>
    <mergeCell ref="D34:D35"/>
    <mergeCell ref="A21:A22"/>
    <mergeCell ref="B21:B22"/>
    <mergeCell ref="A43:A44"/>
    <mergeCell ref="B43:B44"/>
    <mergeCell ref="C43:C44"/>
    <mergeCell ref="A15:A20"/>
    <mergeCell ref="B15:B20"/>
    <mergeCell ref="C15:C20"/>
    <mergeCell ref="A29:A32"/>
    <mergeCell ref="B29:B32"/>
    <mergeCell ref="C29:C32"/>
    <mergeCell ref="A34:A35"/>
    <mergeCell ref="B34:B35"/>
    <mergeCell ref="C34:C35"/>
    <mergeCell ref="A36:A37"/>
    <mergeCell ref="B36:B37"/>
    <mergeCell ref="C36:C37"/>
    <mergeCell ref="A38:A40"/>
    <mergeCell ref="C38:C40"/>
    <mergeCell ref="B38:B40"/>
  </mergeCells>
  <printOptions horizontalCentered="1"/>
  <pageMargins left="0" right="0" top="1.1811023622047245" bottom="0" header="0" footer="0"/>
  <pageSetup paperSize="9" scale="43" orientation="landscape" useFirstPageNumber="1" r:id="rId1"/>
  <headerFooter alignWithMargins="0">
    <oddFooter>&amp;C&amp;L&amp;R&amp;P</oddFooter>
  </headerFooter>
  <rowBreaks count="1" manualBreakCount="1">
    <brk id="5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Субъекты_РФ</vt:lpstr>
      <vt:lpstr>МСУ</vt:lpstr>
      <vt:lpstr>МСУ!Область_печати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rep:2.34.0.46</dc:description>
  <cp:lastModifiedBy>User</cp:lastModifiedBy>
  <cp:lastPrinted>2015-05-25T11:02:11Z</cp:lastPrinted>
  <dcterms:created xsi:type="dcterms:W3CDTF">2015-02-03T10:08:48Z</dcterms:created>
  <dcterms:modified xsi:type="dcterms:W3CDTF">2015-06-10T09:45:15Z</dcterms:modified>
</cp:coreProperties>
</file>